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ocuments\"/>
    </mc:Choice>
  </mc:AlternateContent>
  <xr:revisionPtr revIDLastSave="0" documentId="8_{6FB61018-4773-48A9-830E-75264BF081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1" l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49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4" i="1" l="1"/>
</calcChain>
</file>

<file path=xl/sharedStrings.xml><?xml version="1.0" encoding="utf-8"?>
<sst xmlns="http://schemas.openxmlformats.org/spreadsheetml/2006/main" count="256" uniqueCount="120">
  <si>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</si>
  <si>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</si>
  <si>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</si>
  <si>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</si>
  <si>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</si>
  <si>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</si>
  <si>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</si>
  <si>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</si>
  <si>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M.J.ZAGORKE_x000D_
ŠTEFANOVEČKA CESTA 67_x000D_
ZAGREB_x000D_
Tel: +385(1)2993953   Fax: +385(1)2911354_x000D_
OIB: 89692114282_x000D_
Mail: racunovodstvo@os-mjzagorke-zg.skole.hr_x000D_
IBAN: HR0923900011100025881</t>
  </si>
  <si>
    <t>Isplata Sredstava Za Razdoblje: 01.07.2024 Do 31.07.2024</t>
  </si>
  <si>
    <t>R-GLOBAL d.o.o.</t>
  </si>
  <si>
    <t>93152082975</t>
  </si>
  <si>
    <t>ZAGREB 10000</t>
  </si>
  <si>
    <t>OSTALE USLUGE</t>
  </si>
  <si>
    <t>OŠ M.J.ZAGORKE</t>
  </si>
  <si>
    <t>Ukupno:</t>
  </si>
  <si>
    <t>AGROPROTEINKA-ENERGIJA d.o.o.</t>
  </si>
  <si>
    <t>90174095121</t>
  </si>
  <si>
    <t>10360 SESVETE</t>
  </si>
  <si>
    <t>USLUGE TELEFONA, POŠTE I PRIJEVOZA</t>
  </si>
  <si>
    <t>HP-HRVATSKA POŠTA D.D.</t>
  </si>
  <si>
    <t>87311810356</t>
  </si>
  <si>
    <t>10000 ZAGREB</t>
  </si>
  <si>
    <t>FINANCIJSKA AGENCIJA</t>
  </si>
  <si>
    <t>85821130368</t>
  </si>
  <si>
    <t>ZAGREB</t>
  </si>
  <si>
    <t>BANKARSKE USLUGE I USLUGE PLATNOG PROMETA</t>
  </si>
  <si>
    <t>ČISTOĆA  D.O.O.-85584865987</t>
  </si>
  <si>
    <t>85584865987</t>
  </si>
  <si>
    <t>KOMUNALNE USLUGE</t>
  </si>
  <si>
    <t>VODOOPSKRBA I ODVODNJA</t>
  </si>
  <si>
    <t>83416546499</t>
  </si>
  <si>
    <t>ZET d.o.o.</t>
  </si>
  <si>
    <t>82031999604</t>
  </si>
  <si>
    <t>POINT D.O.O.</t>
  </si>
  <si>
    <t>80947211460</t>
  </si>
  <si>
    <t>VRAŽDIN</t>
  </si>
  <si>
    <t>RAČUNALNE USLUGE</t>
  </si>
  <si>
    <t>NAKLADA LJEVAK D.O.O.</t>
  </si>
  <si>
    <t>80364394364</t>
  </si>
  <si>
    <t>UREDSKI MATERIJAL I OSTALI MATERIJALNI RASHODI</t>
  </si>
  <si>
    <t>LEXPERA d.o.o.</t>
  </si>
  <si>
    <t>79506290597</t>
  </si>
  <si>
    <t>ZAGREBAČKE PEKARNE "KLARA</t>
  </si>
  <si>
    <t>76842508189</t>
  </si>
  <si>
    <t>MATERIJAL I SIROVINE</t>
  </si>
  <si>
    <t>SBO-OZIMEC d.o.o. salon bankarske opreme</t>
  </si>
  <si>
    <t>74364236410</t>
  </si>
  <si>
    <t>Zagreb 10000</t>
  </si>
  <si>
    <t>UREDSKA OPREMA I NAMJEŠTAJ</t>
  </si>
  <si>
    <t>OPTIMUS LAB d.o.o.</t>
  </si>
  <si>
    <t>71981294715</t>
  </si>
  <si>
    <t>ČAKOVEC 40 000</t>
  </si>
  <si>
    <t>TELEMACH HRVATSKA d.o.o.</t>
  </si>
  <si>
    <t>70133616033</t>
  </si>
  <si>
    <t>TOKIĆ TRGOVINA d.o.o.</t>
  </si>
  <si>
    <t>68506332477</t>
  </si>
  <si>
    <t>OSTALI NESPOMENUTI RASHODI POSLOVANJA</t>
  </si>
  <si>
    <t>HRT-HRVATSKA RADIOTELEVIZIJA+</t>
  </si>
  <si>
    <t>68419124305</t>
  </si>
  <si>
    <t>USLUGE PROMIDŽBE I INFORMIRANJA</t>
  </si>
  <si>
    <t>PARLOV USLUGE d.o.o.</t>
  </si>
  <si>
    <t>67278213836</t>
  </si>
  <si>
    <t>HEP OPSKRBA</t>
  </si>
  <si>
    <t>63073332379</t>
  </si>
  <si>
    <t>ENERGIJA</t>
  </si>
  <si>
    <t>GRADSKI URED ZA IZGRADNJU</t>
  </si>
  <si>
    <t>61817894937</t>
  </si>
  <si>
    <t>PAN PEK d.o.o.</t>
  </si>
  <si>
    <t>58203211592</t>
  </si>
  <si>
    <t>PLANINSKA 2C</t>
  </si>
  <si>
    <t>IGOMAT d.o.o.</t>
  </si>
  <si>
    <t>55662000497</t>
  </si>
  <si>
    <t>BREGANA 10432</t>
  </si>
  <si>
    <t>STRIDON-PROMET d.o.o.</t>
  </si>
  <si>
    <t>50403201385</t>
  </si>
  <si>
    <t>DUGO SELO 10370</t>
  </si>
  <si>
    <t>VINDIJA D.D.-MESO +</t>
  </si>
  <si>
    <t>44138062462</t>
  </si>
  <si>
    <t>VARAŽDIN</t>
  </si>
  <si>
    <t>ŠKOLSKA KNJIGA D.D.-38967655335 +</t>
  </si>
  <si>
    <t>38967655335</t>
  </si>
  <si>
    <t>EURO-MILK D.O.O.+</t>
  </si>
  <si>
    <t>37463678442</t>
  </si>
  <si>
    <t>10381 BEDENICA</t>
  </si>
  <si>
    <t>A1 Hrvatska d.o.o.</t>
  </si>
  <si>
    <t>29524210204</t>
  </si>
  <si>
    <t>AFFIDEA SVETI ROK POLIKLINIKA</t>
  </si>
  <si>
    <t>28842147765</t>
  </si>
  <si>
    <t>ZDRAVSTVENE I VETERINARSKE USLUGE</t>
  </si>
  <si>
    <t>TRGO-ZVONO d.o.o.</t>
  </si>
  <si>
    <t>27652048507</t>
  </si>
  <si>
    <t>NET-MAG društvo s ograničenom odgovornošću za informatičke uslug e</t>
  </si>
  <si>
    <t>21173008888</t>
  </si>
  <si>
    <t>PODRAVKA PREHRAMBENA INDUSTRIJA</t>
  </si>
  <si>
    <t>18928523252</t>
  </si>
  <si>
    <t>KOPRIVNICA</t>
  </si>
  <si>
    <t>AKD-ZAŠTITA D.O.O.</t>
  </si>
  <si>
    <t>09253797076</t>
  </si>
  <si>
    <t>Net-Mag d.o.o.</t>
  </si>
  <si>
    <t>09012552972</t>
  </si>
  <si>
    <t>Zagreb</t>
  </si>
  <si>
    <t>LEDO plus d.o.o.</t>
  </si>
  <si>
    <t>07179054100</t>
  </si>
  <si>
    <t>TIN-PROIZVODNJA +</t>
  </si>
  <si>
    <t>03394514113</t>
  </si>
  <si>
    <t>ELEKTROINSTALATERSKI OBRT OMEGA - ZG VL. GORAN SAMAC I ZVONIMIR VEHAR</t>
  </si>
  <si>
    <t>01688145230</t>
  </si>
  <si>
    <t>10000 Zagreb</t>
  </si>
  <si>
    <t>DIMNJAČARSKA OBRTNIČKA ZADRUGA</t>
  </si>
  <si>
    <t>01254445043</t>
  </si>
  <si>
    <t>PLAĆE ZA REDOVAN RAD</t>
  </si>
  <si>
    <t>PLAĆA ZA PREKOVREMENI RAD</t>
  </si>
  <si>
    <t>PLAĆA ZA POSEBNE UVJETE RADA (7, 14, 21%)</t>
  </si>
  <si>
    <t>OSTALI RASHODI ZA ZAPOSLENE</t>
  </si>
  <si>
    <t>DOPRINOSI ZA ZDRAVSTVENO OSIGURANJE</t>
  </si>
  <si>
    <t>NAKNADE ZA PRIJEVOZ</t>
  </si>
  <si>
    <t>SITNI INVENTAR I AUTO GUME</t>
  </si>
  <si>
    <t>INTELEKTUALNE I OSOBNE USLUGE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</si>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</sst>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2"/>
  <sheetViews>
    <sheetView tabSelected="1" topLeftCell="A46" zoomScaleNormal="100" workbookViewId="0">
      <selection activeCell="E92" sqref="E9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43.13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43.13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318.60000000000002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318.60000000000002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28.89</v>
      </c>
      <c r="E11" s="10">
        <v>3231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28.89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10.46</v>
      </c>
      <c r="E13" s="10">
        <v>3431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10.46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25</v>
      </c>
      <c r="D15" s="18">
        <v>440.47</v>
      </c>
      <c r="E15" s="10">
        <v>3234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440.47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25</v>
      </c>
      <c r="D17" s="18">
        <v>3349.09</v>
      </c>
      <c r="E17" s="10">
        <v>3234</v>
      </c>
      <c r="F17" s="9" t="s">
        <v>29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3349.09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25</v>
      </c>
      <c r="D19" s="18">
        <v>1987.3</v>
      </c>
      <c r="E19" s="10">
        <v>3231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1987.3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108.5</v>
      </c>
      <c r="E21" s="10">
        <v>3238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108.5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25</v>
      </c>
      <c r="D23" s="18">
        <v>45.64</v>
      </c>
      <c r="E23" s="10">
        <v>3221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45.64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22</v>
      </c>
      <c r="D25" s="18">
        <v>49.78</v>
      </c>
      <c r="E25" s="10">
        <v>3221</v>
      </c>
      <c r="F25" s="9" t="s">
        <v>40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49.78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25</v>
      </c>
      <c r="D27" s="18">
        <v>2228.77</v>
      </c>
      <c r="E27" s="10">
        <v>3222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2228.77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7531.25</v>
      </c>
      <c r="E29" s="10">
        <v>4221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7531.25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190.63</v>
      </c>
      <c r="E31" s="10">
        <v>3238</v>
      </c>
      <c r="F31" s="9" t="s">
        <v>37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190.63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12</v>
      </c>
      <c r="D33" s="18">
        <v>28.71</v>
      </c>
      <c r="E33" s="10">
        <v>3231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28.71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25</v>
      </c>
      <c r="D35" s="18">
        <v>334.75</v>
      </c>
      <c r="E35" s="10">
        <v>3221</v>
      </c>
      <c r="F35" s="9" t="s">
        <v>40</v>
      </c>
      <c r="G35" s="27" t="s">
        <v>14</v>
      </c>
    </row>
    <row r="36" spans="1:7" x14ac:dyDescent="0.25">
      <c r="A36" s="9"/>
      <c r="B36" s="14"/>
      <c r="C36" s="10"/>
      <c r="D36" s="18">
        <v>1822.02</v>
      </c>
      <c r="E36" s="10">
        <v>3299</v>
      </c>
      <c r="F36" s="9" t="s">
        <v>57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SUM(D35:D36)</f>
        <v>2156.77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25</v>
      </c>
      <c r="D38" s="18">
        <v>10.62</v>
      </c>
      <c r="E38" s="10">
        <v>3233</v>
      </c>
      <c r="F38" s="9" t="s">
        <v>60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10.62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25</v>
      </c>
      <c r="D40" s="18">
        <v>517.20000000000005</v>
      </c>
      <c r="E40" s="10">
        <v>3222</v>
      </c>
      <c r="F40" s="9" t="s">
        <v>45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517.20000000000005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25</v>
      </c>
      <c r="D42" s="18">
        <v>3870.46</v>
      </c>
      <c r="E42" s="10">
        <v>3223</v>
      </c>
      <c r="F42" s="9" t="s">
        <v>65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3870.46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25</v>
      </c>
      <c r="D44" s="18">
        <v>86.19</v>
      </c>
      <c r="E44" s="10">
        <v>3234</v>
      </c>
      <c r="F44" s="9" t="s">
        <v>29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86.19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70</v>
      </c>
      <c r="D46" s="18">
        <v>100.69</v>
      </c>
      <c r="E46" s="10">
        <v>3222</v>
      </c>
      <c r="F46" s="9" t="s">
        <v>45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100.69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73</v>
      </c>
      <c r="D48" s="18">
        <v>1301.52</v>
      </c>
      <c r="E48" s="10">
        <v>3222</v>
      </c>
      <c r="F48" s="9" t="s">
        <v>45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1301.52</v>
      </c>
      <c r="E49" s="23"/>
      <c r="F49" s="25"/>
      <c r="G49" s="26"/>
    </row>
    <row r="50" spans="1:7" x14ac:dyDescent="0.25">
      <c r="A50" s="9" t="s">
        <v>74</v>
      </c>
      <c r="B50" s="14" t="s">
        <v>75</v>
      </c>
      <c r="C50" s="10" t="s">
        <v>76</v>
      </c>
      <c r="D50" s="18">
        <v>372.02</v>
      </c>
      <c r="E50" s="10">
        <v>3222</v>
      </c>
      <c r="F50" s="9" t="s">
        <v>45</v>
      </c>
      <c r="G50" s="27" t="s">
        <v>14</v>
      </c>
    </row>
    <row r="51" spans="1:7" x14ac:dyDescent="0.25">
      <c r="A51" s="9"/>
      <c r="B51" s="14"/>
      <c r="C51" s="10"/>
      <c r="D51" s="18">
        <v>44.14</v>
      </c>
      <c r="E51" s="10">
        <v>3299</v>
      </c>
      <c r="F51" s="9" t="s">
        <v>57</v>
      </c>
      <c r="G51" s="28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SUM(D50:D51)</f>
        <v>416.15999999999997</v>
      </c>
      <c r="E52" s="23"/>
      <c r="F52" s="25"/>
      <c r="G52" s="26"/>
    </row>
    <row r="53" spans="1:7" x14ac:dyDescent="0.25">
      <c r="A53" s="9" t="s">
        <v>77</v>
      </c>
      <c r="B53" s="14" t="s">
        <v>78</v>
      </c>
      <c r="C53" s="10" t="s">
        <v>79</v>
      </c>
      <c r="D53" s="18">
        <v>1544.73</v>
      </c>
      <c r="E53" s="10">
        <v>3222</v>
      </c>
      <c r="F53" s="9" t="s">
        <v>45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1544.73</v>
      </c>
      <c r="E54" s="23"/>
      <c r="F54" s="25"/>
      <c r="G54" s="26"/>
    </row>
    <row r="55" spans="1:7" x14ac:dyDescent="0.25">
      <c r="A55" s="9" t="s">
        <v>80</v>
      </c>
      <c r="B55" s="14" t="s">
        <v>81</v>
      </c>
      <c r="C55" s="10" t="s">
        <v>25</v>
      </c>
      <c r="D55" s="18">
        <v>283.89999999999998</v>
      </c>
      <c r="E55" s="10">
        <v>3221</v>
      </c>
      <c r="F55" s="9" t="s">
        <v>40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283.89999999999998</v>
      </c>
      <c r="E56" s="23"/>
      <c r="F56" s="25"/>
      <c r="G56" s="26"/>
    </row>
    <row r="57" spans="1:7" x14ac:dyDescent="0.25">
      <c r="A57" s="9" t="s">
        <v>82</v>
      </c>
      <c r="B57" s="14" t="s">
        <v>83</v>
      </c>
      <c r="C57" s="10" t="s">
        <v>84</v>
      </c>
      <c r="D57" s="18">
        <v>1337.36</v>
      </c>
      <c r="E57" s="10">
        <v>3222</v>
      </c>
      <c r="F57" s="9" t="s">
        <v>45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1337.36</v>
      </c>
      <c r="E58" s="23"/>
      <c r="F58" s="25"/>
      <c r="G58" s="26"/>
    </row>
    <row r="59" spans="1:7" x14ac:dyDescent="0.25">
      <c r="A59" s="9" t="s">
        <v>85</v>
      </c>
      <c r="B59" s="14" t="s">
        <v>86</v>
      </c>
      <c r="C59" s="10" t="s">
        <v>25</v>
      </c>
      <c r="D59" s="18">
        <v>179.6</v>
      </c>
      <c r="E59" s="10">
        <v>3231</v>
      </c>
      <c r="F59" s="9" t="s">
        <v>19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179.6</v>
      </c>
      <c r="E60" s="23"/>
      <c r="F60" s="25"/>
      <c r="G60" s="26"/>
    </row>
    <row r="61" spans="1:7" x14ac:dyDescent="0.25">
      <c r="A61" s="9" t="s">
        <v>87</v>
      </c>
      <c r="B61" s="14" t="s">
        <v>88</v>
      </c>
      <c r="C61" s="10" t="s">
        <v>25</v>
      </c>
      <c r="D61" s="18">
        <v>5096.6400000000003</v>
      </c>
      <c r="E61" s="10">
        <v>3236</v>
      </c>
      <c r="F61" s="9" t="s">
        <v>89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5096.6400000000003</v>
      </c>
      <c r="E62" s="23"/>
      <c r="F62" s="25"/>
      <c r="G62" s="26"/>
    </row>
    <row r="63" spans="1:7" x14ac:dyDescent="0.25">
      <c r="A63" s="9" t="s">
        <v>90</v>
      </c>
      <c r="B63" s="14" t="s">
        <v>91</v>
      </c>
      <c r="C63" s="10" t="s">
        <v>48</v>
      </c>
      <c r="D63" s="18">
        <v>1177.42</v>
      </c>
      <c r="E63" s="10">
        <v>3222</v>
      </c>
      <c r="F63" s="9" t="s">
        <v>45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1177.42</v>
      </c>
      <c r="E64" s="23"/>
      <c r="F64" s="25"/>
      <c r="G64" s="26"/>
    </row>
    <row r="65" spans="1:7" x14ac:dyDescent="0.25">
      <c r="A65" s="9" t="s">
        <v>92</v>
      </c>
      <c r="B65" s="14" t="s">
        <v>93</v>
      </c>
      <c r="C65" s="10" t="s">
        <v>22</v>
      </c>
      <c r="D65" s="18">
        <v>3173.75</v>
      </c>
      <c r="E65" s="10">
        <v>4221</v>
      </c>
      <c r="F65" s="9" t="s">
        <v>49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3173.75</v>
      </c>
      <c r="E66" s="23"/>
      <c r="F66" s="25"/>
      <c r="G66" s="26"/>
    </row>
    <row r="67" spans="1:7" x14ac:dyDescent="0.25">
      <c r="A67" s="9" t="s">
        <v>94</v>
      </c>
      <c r="B67" s="14" t="s">
        <v>95</v>
      </c>
      <c r="C67" s="10" t="s">
        <v>96</v>
      </c>
      <c r="D67" s="18">
        <v>875.35</v>
      </c>
      <c r="E67" s="10">
        <v>3222</v>
      </c>
      <c r="F67" s="9" t="s">
        <v>45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875.35</v>
      </c>
      <c r="E68" s="23"/>
      <c r="F68" s="25"/>
      <c r="G68" s="26"/>
    </row>
    <row r="69" spans="1:7" x14ac:dyDescent="0.25">
      <c r="A69" s="9" t="s">
        <v>97</v>
      </c>
      <c r="B69" s="14" t="s">
        <v>98</v>
      </c>
      <c r="C69" s="10" t="s">
        <v>22</v>
      </c>
      <c r="D69" s="18">
        <v>49.6</v>
      </c>
      <c r="E69" s="10">
        <v>3234</v>
      </c>
      <c r="F69" s="9" t="s">
        <v>29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49.6</v>
      </c>
      <c r="E70" s="23"/>
      <c r="F70" s="25"/>
      <c r="G70" s="26"/>
    </row>
    <row r="71" spans="1:7" x14ac:dyDescent="0.25">
      <c r="A71" s="9" t="s">
        <v>99</v>
      </c>
      <c r="B71" s="14" t="s">
        <v>100</v>
      </c>
      <c r="C71" s="10" t="s">
        <v>101</v>
      </c>
      <c r="D71" s="18">
        <v>55</v>
      </c>
      <c r="E71" s="10">
        <v>3238</v>
      </c>
      <c r="F71" s="9" t="s">
        <v>37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55</v>
      </c>
      <c r="E72" s="23"/>
      <c r="F72" s="25"/>
      <c r="G72" s="26"/>
    </row>
    <row r="73" spans="1:7" x14ac:dyDescent="0.25">
      <c r="A73" s="9" t="s">
        <v>102</v>
      </c>
      <c r="B73" s="14" t="s">
        <v>103</v>
      </c>
      <c r="C73" s="10" t="s">
        <v>25</v>
      </c>
      <c r="D73" s="18">
        <v>871.5</v>
      </c>
      <c r="E73" s="10">
        <v>3222</v>
      </c>
      <c r="F73" s="9" t="s">
        <v>45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871.5</v>
      </c>
      <c r="E74" s="23"/>
      <c r="F74" s="25"/>
      <c r="G74" s="26"/>
    </row>
    <row r="75" spans="1:7" x14ac:dyDescent="0.25">
      <c r="A75" s="9" t="s">
        <v>104</v>
      </c>
      <c r="B75" s="14" t="s">
        <v>105</v>
      </c>
      <c r="C75" s="10" t="s">
        <v>25</v>
      </c>
      <c r="D75" s="18">
        <v>1347.1</v>
      </c>
      <c r="E75" s="10">
        <v>3222</v>
      </c>
      <c r="F75" s="9" t="s">
        <v>45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1347.1</v>
      </c>
      <c r="E76" s="23"/>
      <c r="F76" s="25"/>
      <c r="G76" s="26"/>
    </row>
    <row r="77" spans="1:7" x14ac:dyDescent="0.25">
      <c r="A77" s="9" t="s">
        <v>106</v>
      </c>
      <c r="B77" s="14" t="s">
        <v>107</v>
      </c>
      <c r="C77" s="10" t="s">
        <v>108</v>
      </c>
      <c r="D77" s="18">
        <v>106.25</v>
      </c>
      <c r="E77" s="10">
        <v>3299</v>
      </c>
      <c r="F77" s="9" t="s">
        <v>57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106.25</v>
      </c>
      <c r="E78" s="23"/>
      <c r="F78" s="25"/>
      <c r="G78" s="26"/>
    </row>
    <row r="79" spans="1:7" x14ac:dyDescent="0.25">
      <c r="A79" s="9" t="s">
        <v>109</v>
      </c>
      <c r="B79" s="14" t="s">
        <v>110</v>
      </c>
      <c r="C79" s="10" t="s">
        <v>22</v>
      </c>
      <c r="D79" s="18">
        <v>386.7</v>
      </c>
      <c r="E79" s="10">
        <v>3234</v>
      </c>
      <c r="F79" s="9" t="s">
        <v>29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386.7</v>
      </c>
      <c r="E80" s="23"/>
      <c r="F80" s="25"/>
      <c r="G80" s="26"/>
    </row>
    <row r="81" spans="1:7" x14ac:dyDescent="0.25">
      <c r="A81" s="9"/>
      <c r="B81" s="14"/>
      <c r="C81" s="10"/>
      <c r="D81" s="18">
        <v>151752.57</v>
      </c>
      <c r="E81" s="10">
        <v>3111</v>
      </c>
      <c r="F81" s="9" t="s">
        <v>111</v>
      </c>
      <c r="G81" s="28" t="s">
        <v>14</v>
      </c>
    </row>
    <row r="82" spans="1:7" x14ac:dyDescent="0.25">
      <c r="A82" s="9"/>
      <c r="B82" s="14"/>
      <c r="C82" s="10"/>
      <c r="D82" s="18">
        <v>2892.81</v>
      </c>
      <c r="E82" s="10">
        <v>3113</v>
      </c>
      <c r="F82" s="9" t="s">
        <v>112</v>
      </c>
      <c r="G82" s="28" t="s">
        <v>14</v>
      </c>
    </row>
    <row r="83" spans="1:7" x14ac:dyDescent="0.25">
      <c r="A83" s="9"/>
      <c r="B83" s="14"/>
      <c r="C83" s="10"/>
      <c r="D83" s="18">
        <v>1521.56</v>
      </c>
      <c r="E83" s="10">
        <v>3114</v>
      </c>
      <c r="F83" s="9" t="s">
        <v>113</v>
      </c>
      <c r="G83" s="28" t="s">
        <v>14</v>
      </c>
    </row>
    <row r="84" spans="1:7" x14ac:dyDescent="0.25">
      <c r="A84" s="9"/>
      <c r="B84" s="14"/>
      <c r="C84" s="10"/>
      <c r="D84" s="18">
        <v>441.44</v>
      </c>
      <c r="E84" s="10">
        <v>3121</v>
      </c>
      <c r="F84" s="9" t="s">
        <v>114</v>
      </c>
      <c r="G84" s="28" t="s">
        <v>14</v>
      </c>
    </row>
    <row r="85" spans="1:7" x14ac:dyDescent="0.25">
      <c r="A85" s="9"/>
      <c r="B85" s="14"/>
      <c r="C85" s="10"/>
      <c r="D85" s="18">
        <v>600</v>
      </c>
      <c r="E85" s="10">
        <v>3121</v>
      </c>
      <c r="F85" s="9" t="s">
        <v>114</v>
      </c>
      <c r="G85" s="28" t="s">
        <v>14</v>
      </c>
    </row>
    <row r="86" spans="1:7" x14ac:dyDescent="0.25">
      <c r="A86" s="9"/>
      <c r="B86" s="14"/>
      <c r="C86" s="10"/>
      <c r="D86" s="18">
        <v>24446.48</v>
      </c>
      <c r="E86" s="10">
        <v>3132</v>
      </c>
      <c r="F86" s="9" t="s">
        <v>115</v>
      </c>
      <c r="G86" s="28" t="s">
        <v>14</v>
      </c>
    </row>
    <row r="87" spans="1:7" x14ac:dyDescent="0.25">
      <c r="A87" s="9"/>
      <c r="B87" s="14"/>
      <c r="C87" s="10"/>
      <c r="D87" s="18">
        <v>3393.35</v>
      </c>
      <c r="E87" s="10">
        <v>3212</v>
      </c>
      <c r="F87" s="9" t="s">
        <v>116</v>
      </c>
      <c r="G87" s="28" t="s">
        <v>14</v>
      </c>
    </row>
    <row r="88" spans="1:7" x14ac:dyDescent="0.25">
      <c r="A88" s="9"/>
      <c r="B88" s="14"/>
      <c r="C88" s="10"/>
      <c r="D88" s="18">
        <v>48.84</v>
      </c>
      <c r="E88" s="10">
        <v>3221</v>
      </c>
      <c r="F88" s="9" t="s">
        <v>40</v>
      </c>
      <c r="G88" s="28" t="s">
        <v>14</v>
      </c>
    </row>
    <row r="89" spans="1:7" x14ac:dyDescent="0.25">
      <c r="A89" s="9"/>
      <c r="B89" s="14"/>
      <c r="C89" s="10"/>
      <c r="D89" s="18">
        <v>30</v>
      </c>
      <c r="E89" s="10">
        <v>3223</v>
      </c>
      <c r="F89" s="9" t="s">
        <v>65</v>
      </c>
      <c r="G89" s="28" t="s">
        <v>14</v>
      </c>
    </row>
    <row r="90" spans="1:7" x14ac:dyDescent="0.25">
      <c r="A90" s="9"/>
      <c r="B90" s="14"/>
      <c r="C90" s="10"/>
      <c r="D90" s="18">
        <v>26.9</v>
      </c>
      <c r="E90" s="10">
        <v>3225</v>
      </c>
      <c r="F90" s="9" t="s">
        <v>117</v>
      </c>
      <c r="G90" s="28" t="s">
        <v>14</v>
      </c>
    </row>
    <row r="91" spans="1:7" x14ac:dyDescent="0.25">
      <c r="A91" s="9"/>
      <c r="B91" s="14"/>
      <c r="C91" s="10"/>
      <c r="D91" s="18">
        <v>1014.04</v>
      </c>
      <c r="E91" s="10">
        <v>3237</v>
      </c>
      <c r="F91" s="9" t="s">
        <v>118</v>
      </c>
      <c r="G91" s="28" t="s">
        <v>14</v>
      </c>
    </row>
    <row r="92" spans="1:7" x14ac:dyDescent="0.25">
      <c r="A92" s="9"/>
      <c r="B92" s="14"/>
      <c r="C92" s="10"/>
      <c r="D92" s="18">
        <v>188.79</v>
      </c>
      <c r="E92" s="10">
        <v>3431</v>
      </c>
      <c r="F92" s="9" t="s">
        <v>26</v>
      </c>
      <c r="G92" s="28" t="s">
        <v>14</v>
      </c>
    </row>
    <row r="93" spans="1:7" ht="21" customHeight="1" thickBot="1" x14ac:dyDescent="0.3">
      <c r="A93" s="21" t="s">
        <v>15</v>
      </c>
      <c r="B93" s="22"/>
      <c r="C93" s="23"/>
      <c r="D93" s="24">
        <f>SUM(D81:D92)</f>
        <v>186356.78000000003</v>
      </c>
      <c r="E93" s="23"/>
      <c r="F93" s="25"/>
      <c r="G93" s="26"/>
    </row>
    <row r="94" spans="1:7" ht="15.75" thickBot="1" x14ac:dyDescent="0.3">
      <c r="A94" s="29" t="s">
        <v>119</v>
      </c>
      <c r="B94" s="30"/>
      <c r="C94" s="31"/>
      <c r="D94" s="32">
        <f>SUM(D8,D10,D12,D14,D16,D18,D20,D22,D24,D26,D28,D30,D32,D34,D37,D39,D41,D43,D45,D47,D49,D52,D54,D56,D58,D60,D62,D64,D66,D68,D70,D72,D74,D76,D78,D80,D93)</f>
        <v>227662.51</v>
      </c>
      <c r="E94" s="31"/>
      <c r="F94" s="33"/>
      <c r="G94" s="34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2024-09-20T10:41:27Z</dcterms:modified>
</cp:coreProperties>
</file>