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ocuments\"/>
    </mc:Choice>
  </mc:AlternateContent>
  <xr:revisionPtr revIDLastSave="0" documentId="8_{0E4F9230-0FEE-4042-948D-ABBEC2AAC5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E305" i="9"/>
  <c r="B305" i="9" s="1"/>
  <c r="H304" i="9"/>
  <c r="G304" i="9"/>
  <c r="F304" i="9"/>
  <c r="E304" i="9"/>
  <c r="B304" i="9"/>
  <c r="H303" i="9"/>
  <c r="G303" i="9"/>
  <c r="E303" i="9" s="1"/>
  <c r="B303" i="9" s="1"/>
  <c r="F303" i="9"/>
  <c r="H302" i="9"/>
  <c r="G302" i="9"/>
  <c r="E302" i="9" s="1"/>
  <c r="B302" i="9" s="1"/>
  <c r="F302" i="9"/>
  <c r="H301" i="9"/>
  <c r="G301" i="9"/>
  <c r="F301" i="9"/>
  <c r="E301" i="9"/>
  <c r="B301" i="9"/>
  <c r="H300" i="9"/>
  <c r="G300" i="9"/>
  <c r="E300" i="9" s="1"/>
  <c r="B300" i="9" s="1"/>
  <c r="F300" i="9"/>
  <c r="H299" i="9"/>
  <c r="G299" i="9"/>
  <c r="E299" i="9" s="1"/>
  <c r="F299" i="9"/>
  <c r="H298" i="9"/>
  <c r="G298" i="9"/>
  <c r="F298" i="9"/>
  <c r="E298" i="9"/>
  <c r="B298" i="9" s="1"/>
  <c r="H297" i="9"/>
  <c r="G297" i="9"/>
  <c r="E297" i="9" s="1"/>
  <c r="B297" i="9" s="1"/>
  <c r="F297" i="9"/>
  <c r="H296" i="9"/>
  <c r="G296" i="9"/>
  <c r="F296" i="9"/>
  <c r="E296" i="9"/>
  <c r="B296" i="9" s="1"/>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B291" i="9" s="1"/>
  <c r="E291" i="9"/>
  <c r="F290" i="9"/>
  <c r="F289" i="9"/>
  <c r="H288" i="9"/>
  <c r="G288" i="9"/>
  <c r="F288" i="9"/>
  <c r="E288" i="9"/>
  <c r="B288" i="9" s="1"/>
  <c r="H287" i="9"/>
  <c r="G287" i="9"/>
  <c r="F287" i="9"/>
  <c r="H286" i="9"/>
  <c r="G286" i="9"/>
  <c r="E286" i="9" s="1"/>
  <c r="B286" i="9" s="1"/>
  <c r="F286" i="9"/>
  <c r="H285" i="9"/>
  <c r="G285" i="9"/>
  <c r="E285" i="9" s="1"/>
  <c r="B285" i="9" s="1"/>
  <c r="F285" i="9"/>
  <c r="F284" i="9"/>
  <c r="H283" i="9"/>
  <c r="E283" i="9" s="1"/>
  <c r="B283" i="9" s="1"/>
  <c r="G283" i="9"/>
  <c r="F283" i="9"/>
  <c r="H282" i="9"/>
  <c r="G282" i="9"/>
  <c r="E282" i="9" s="1"/>
  <c r="B282" i="9" s="1"/>
  <c r="F282" i="9"/>
  <c r="H281" i="9"/>
  <c r="G281" i="9"/>
  <c r="E281" i="9" s="1"/>
  <c r="B281" i="9" s="1"/>
  <c r="F281" i="9"/>
  <c r="F280" i="9"/>
  <c r="F279" i="9"/>
  <c r="F278" i="9"/>
  <c r="F277" i="9" s="1"/>
  <c r="F276" i="9"/>
  <c r="L275" i="9"/>
  <c r="H275" i="9"/>
  <c r="F275" i="9"/>
  <c r="F274" i="9"/>
  <c r="I273" i="9"/>
  <c r="H273" i="9"/>
  <c r="E273" i="9" s="1"/>
  <c r="B273" i="9" s="1"/>
  <c r="F273" i="9"/>
  <c r="E272" i="9"/>
  <c r="M271" i="9"/>
  <c r="L271" i="9"/>
  <c r="F271" i="9"/>
  <c r="E271" i="9"/>
  <c r="B271" i="9" s="1"/>
  <c r="M270" i="9"/>
  <c r="F270" i="9" s="1"/>
  <c r="L270" i="9"/>
  <c r="E270" i="9"/>
  <c r="M269" i="9"/>
  <c r="L269" i="9"/>
  <c r="F269" i="9" s="1"/>
  <c r="E269" i="9"/>
  <c r="M268" i="9"/>
  <c r="L268" i="9"/>
  <c r="F268" i="9" s="1"/>
  <c r="E268" i="9"/>
  <c r="B268" i="9" s="1"/>
  <c r="M267" i="9"/>
  <c r="L267" i="9"/>
  <c r="F267" i="9" s="1"/>
  <c r="B267" i="9" s="1"/>
  <c r="E267" i="9"/>
  <c r="M266" i="9"/>
  <c r="L266" i="9"/>
  <c r="F266" i="9" s="1"/>
  <c r="B266" i="9" s="1"/>
  <c r="E266" i="9"/>
  <c r="M265" i="9"/>
  <c r="L265" i="9"/>
  <c r="F265" i="9"/>
  <c r="E265" i="9"/>
  <c r="B265" i="9"/>
  <c r="M264" i="9"/>
  <c r="F264" i="9" s="1"/>
  <c r="B264" i="9" s="1"/>
  <c r="L264" i="9"/>
  <c r="E264" i="9"/>
  <c r="M263" i="9"/>
  <c r="L263" i="9"/>
  <c r="F263" i="9"/>
  <c r="E263" i="9"/>
  <c r="B263" i="9" s="1"/>
  <c r="M262" i="9"/>
  <c r="F262" i="9" s="1"/>
  <c r="L262" i="9"/>
  <c r="E262" i="9"/>
  <c r="M261" i="9"/>
  <c r="L261" i="9"/>
  <c r="F261" i="9" s="1"/>
  <c r="E261" i="9"/>
  <c r="B261" i="9" s="1"/>
  <c r="M260" i="9"/>
  <c r="L260" i="9"/>
  <c r="F260" i="9" s="1"/>
  <c r="E260" i="9"/>
  <c r="B260" i="9" s="1"/>
  <c r="M259" i="9"/>
  <c r="L259" i="9"/>
  <c r="F259" i="9" s="1"/>
  <c r="B259" i="9" s="1"/>
  <c r="E259" i="9"/>
  <c r="M258" i="9"/>
  <c r="L258" i="9"/>
  <c r="F258" i="9" s="1"/>
  <c r="B258" i="9" s="1"/>
  <c r="E258" i="9"/>
  <c r="M257" i="9"/>
  <c r="L257" i="9"/>
  <c r="F257" i="9"/>
  <c r="E257" i="9"/>
  <c r="B257" i="9"/>
  <c r="M256" i="9"/>
  <c r="F256" i="9" s="1"/>
  <c r="B256" i="9" s="1"/>
  <c r="L256" i="9"/>
  <c r="E256" i="9"/>
  <c r="M255" i="9"/>
  <c r="L255" i="9"/>
  <c r="F255" i="9"/>
  <c r="E255" i="9"/>
  <c r="B255" i="9" s="1"/>
  <c r="M254" i="9"/>
  <c r="F254" i="9" s="1"/>
  <c r="L254" i="9"/>
  <c r="E254" i="9"/>
  <c r="B254" i="9" s="1"/>
  <c r="M253" i="9"/>
  <c r="L253" i="9"/>
  <c r="F253" i="9" s="1"/>
  <c r="E253" i="9"/>
  <c r="B253" i="9" s="1"/>
  <c r="M252" i="9"/>
  <c r="L252" i="9"/>
  <c r="F252" i="9" s="1"/>
  <c r="E252" i="9"/>
  <c r="B252" i="9" s="1"/>
  <c r="M251" i="9"/>
  <c r="L251" i="9"/>
  <c r="F251" i="9" s="1"/>
  <c r="B251" i="9" s="1"/>
  <c r="E251" i="9"/>
  <c r="M250" i="9"/>
  <c r="L250" i="9"/>
  <c r="F250" i="9" s="1"/>
  <c r="B250" i="9" s="1"/>
  <c r="E250" i="9"/>
  <c r="M249" i="9"/>
  <c r="L249" i="9"/>
  <c r="F249" i="9"/>
  <c r="E249" i="9"/>
  <c r="B249" i="9"/>
  <c r="M248" i="9"/>
  <c r="F248" i="9" s="1"/>
  <c r="B248" i="9" s="1"/>
  <c r="L248" i="9"/>
  <c r="E248" i="9"/>
  <c r="M247" i="9"/>
  <c r="L247" i="9"/>
  <c r="F247" i="9"/>
  <c r="E247" i="9"/>
  <c r="B247" i="9" s="1"/>
  <c r="M246" i="9"/>
  <c r="F246" i="9" s="1"/>
  <c r="L246" i="9"/>
  <c r="E246" i="9"/>
  <c r="B246" i="9" s="1"/>
  <c r="M245" i="9"/>
  <c r="L245" i="9"/>
  <c r="F245" i="9" s="1"/>
  <c r="E245" i="9"/>
  <c r="B245" i="9" s="1"/>
  <c r="M244" i="9"/>
  <c r="L244" i="9"/>
  <c r="F244" i="9" s="1"/>
  <c r="E244" i="9"/>
  <c r="M243" i="9"/>
  <c r="L243" i="9"/>
  <c r="F243" i="9" s="1"/>
  <c r="B243" i="9" s="1"/>
  <c r="E243" i="9"/>
  <c r="M242" i="9"/>
  <c r="L242" i="9"/>
  <c r="F242" i="9" s="1"/>
  <c r="B242" i="9" s="1"/>
  <c r="E242" i="9"/>
  <c r="M241" i="9"/>
  <c r="L241" i="9"/>
  <c r="F241" i="9"/>
  <c r="E241" i="9"/>
  <c r="B241" i="9"/>
  <c r="M240" i="9"/>
  <c r="F240" i="9" s="1"/>
  <c r="B240" i="9" s="1"/>
  <c r="L240" i="9"/>
  <c r="E240" i="9"/>
  <c r="M239" i="9"/>
  <c r="L239" i="9"/>
  <c r="F239" i="9"/>
  <c r="E239" i="9"/>
  <c r="B239" i="9" s="1"/>
  <c r="M238" i="9"/>
  <c r="F238" i="9" s="1"/>
  <c r="L238" i="9"/>
  <c r="E238" i="9"/>
  <c r="B238" i="9" s="1"/>
  <c r="M237" i="9"/>
  <c r="L237" i="9"/>
  <c r="F237" i="9" s="1"/>
  <c r="E237" i="9"/>
  <c r="M236" i="9"/>
  <c r="L236" i="9"/>
  <c r="F236" i="9" s="1"/>
  <c r="E236" i="9"/>
  <c r="M235" i="9"/>
  <c r="L235" i="9"/>
  <c r="F235" i="9" s="1"/>
  <c r="B235" i="9" s="1"/>
  <c r="E235" i="9"/>
  <c r="M234" i="9"/>
  <c r="L234" i="9"/>
  <c r="F234" i="9" s="1"/>
  <c r="B234" i="9" s="1"/>
  <c r="E234" i="9"/>
  <c r="M233" i="9"/>
  <c r="L233" i="9"/>
  <c r="F233" i="9"/>
  <c r="E233" i="9"/>
  <c r="B233" i="9"/>
  <c r="M232" i="9"/>
  <c r="F232" i="9" s="1"/>
  <c r="B232" i="9" s="1"/>
  <c r="L232" i="9"/>
  <c r="E232" i="9"/>
  <c r="M231" i="9"/>
  <c r="L231" i="9"/>
  <c r="F231" i="9"/>
  <c r="E231" i="9"/>
  <c r="B231" i="9" s="1"/>
  <c r="M230" i="9"/>
  <c r="F230" i="9" s="1"/>
  <c r="L230" i="9"/>
  <c r="E230" i="9"/>
  <c r="M229" i="9"/>
  <c r="L229" i="9"/>
  <c r="F229" i="9" s="1"/>
  <c r="E229" i="9"/>
  <c r="M228" i="9"/>
  <c r="L228" i="9"/>
  <c r="F228" i="9" s="1"/>
  <c r="E228" i="9"/>
  <c r="B228" i="9" s="1"/>
  <c r="M227" i="9"/>
  <c r="L227" i="9"/>
  <c r="F227" i="9" s="1"/>
  <c r="B227" i="9" s="1"/>
  <c r="E227" i="9"/>
  <c r="M226" i="9"/>
  <c r="L226" i="9"/>
  <c r="F226" i="9" s="1"/>
  <c r="B226" i="9" s="1"/>
  <c r="E226" i="9"/>
  <c r="M225" i="9"/>
  <c r="L225" i="9"/>
  <c r="F225" i="9"/>
  <c r="E225" i="9"/>
  <c r="B225" i="9"/>
  <c r="M224" i="9"/>
  <c r="F224" i="9" s="1"/>
  <c r="B224" i="9" s="1"/>
  <c r="L224" i="9"/>
  <c r="E224" i="9"/>
  <c r="M223" i="9"/>
  <c r="L223" i="9"/>
  <c r="F223" i="9"/>
  <c r="E223" i="9"/>
  <c r="B223" i="9" s="1"/>
  <c r="M222" i="9"/>
  <c r="F222" i="9" s="1"/>
  <c r="L222" i="9"/>
  <c r="E222" i="9"/>
  <c r="B222" i="9" s="1"/>
  <c r="M221" i="9"/>
  <c r="L221" i="9"/>
  <c r="F221" i="9" s="1"/>
  <c r="E221" i="9"/>
  <c r="B221" i="9" s="1"/>
  <c r="M220" i="9"/>
  <c r="L220" i="9"/>
  <c r="F220" i="9" s="1"/>
  <c r="E220" i="9"/>
  <c r="M219" i="9"/>
  <c r="L219" i="9"/>
  <c r="F219" i="9" s="1"/>
  <c r="B219" i="9" s="1"/>
  <c r="E219" i="9"/>
  <c r="M218" i="9"/>
  <c r="L218" i="9"/>
  <c r="F218" i="9" s="1"/>
  <c r="B218" i="9" s="1"/>
  <c r="E218" i="9"/>
  <c r="M217" i="9"/>
  <c r="F217" i="9" s="1"/>
  <c r="B217" i="9" s="1"/>
  <c r="L217" i="9"/>
  <c r="E217" i="9"/>
  <c r="M216" i="9"/>
  <c r="F216" i="9" s="1"/>
  <c r="B216" i="9" s="1"/>
  <c r="L216" i="9"/>
  <c r="E216" i="9"/>
  <c r="M215" i="9"/>
  <c r="F215" i="9" s="1"/>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E159" i="9" s="1"/>
  <c r="B159" i="9" s="1"/>
  <c r="G159" i="9"/>
  <c r="F159" i="9"/>
  <c r="H158" i="9"/>
  <c r="G158" i="9"/>
  <c r="F158" i="9"/>
  <c r="E158" i="9"/>
  <c r="B158" i="9" s="1"/>
  <c r="H157" i="9"/>
  <c r="G157" i="9"/>
  <c r="F157" i="9"/>
  <c r="E157" i="9"/>
  <c r="B157" i="9" s="1"/>
  <c r="H156" i="9"/>
  <c r="G156" i="9"/>
  <c r="E156" i="9" s="1"/>
  <c r="B156" i="9" s="1"/>
  <c r="F156" i="9"/>
  <c r="H155" i="9"/>
  <c r="G155" i="9"/>
  <c r="F155" i="9"/>
  <c r="E155" i="9"/>
  <c r="B155" i="9" s="1"/>
  <c r="H154" i="9"/>
  <c r="G154" i="9"/>
  <c r="E154" i="9" s="1"/>
  <c r="B154" i="9" s="1"/>
  <c r="F154" i="9"/>
  <c r="H153" i="9"/>
  <c r="G153" i="9"/>
  <c r="E153" i="9" s="1"/>
  <c r="B153" i="9" s="1"/>
  <c r="F153" i="9"/>
  <c r="H152" i="9"/>
  <c r="G152" i="9"/>
  <c r="F152" i="9"/>
  <c r="E152" i="9"/>
  <c r="B152" i="9"/>
  <c r="H151" i="9"/>
  <c r="E151" i="9" s="1"/>
  <c r="B151" i="9" s="1"/>
  <c r="G151" i="9"/>
  <c r="F151" i="9"/>
  <c r="H150" i="9"/>
  <c r="G150" i="9"/>
  <c r="F150" i="9"/>
  <c r="E150" i="9"/>
  <c r="B150" i="9" s="1"/>
  <c r="H149" i="9"/>
  <c r="G149" i="9"/>
  <c r="F149" i="9"/>
  <c r="E149" i="9"/>
  <c r="B149" i="9" s="1"/>
  <c r="H148" i="9"/>
  <c r="G148" i="9"/>
  <c r="E148" i="9" s="1"/>
  <c r="B148" i="9" s="1"/>
  <c r="F148" i="9"/>
  <c r="H147" i="9"/>
  <c r="G147" i="9"/>
  <c r="F147" i="9"/>
  <c r="E147" i="9"/>
  <c r="B147" i="9" s="1"/>
  <c r="H146" i="9"/>
  <c r="G146" i="9"/>
  <c r="E146" i="9" s="1"/>
  <c r="B146" i="9" s="1"/>
  <c r="F146" i="9"/>
  <c r="H145" i="9"/>
  <c r="G145" i="9"/>
  <c r="E145" i="9" s="1"/>
  <c r="B145" i="9" s="1"/>
  <c r="F145" i="9"/>
  <c r="H144" i="9"/>
  <c r="G144" i="9"/>
  <c r="F144" i="9"/>
  <c r="E144" i="9"/>
  <c r="B144" i="9"/>
  <c r="F143" i="9"/>
  <c r="H142" i="9"/>
  <c r="G142" i="9"/>
  <c r="E142" i="9" s="1"/>
  <c r="B142" i="9" s="1"/>
  <c r="F142" i="9"/>
  <c r="H141" i="9"/>
  <c r="G141" i="9"/>
  <c r="E141" i="9" s="1"/>
  <c r="B141" i="9" s="1"/>
  <c r="F141" i="9"/>
  <c r="H140" i="9"/>
  <c r="G140" i="9"/>
  <c r="F140" i="9"/>
  <c r="E140" i="9"/>
  <c r="B140" i="9"/>
  <c r="H139" i="9"/>
  <c r="E139" i="9" s="1"/>
  <c r="B139" i="9" s="1"/>
  <c r="G139" i="9"/>
  <c r="F139" i="9"/>
  <c r="H138" i="9"/>
  <c r="G138" i="9"/>
  <c r="F138" i="9"/>
  <c r="E138" i="9"/>
  <c r="B138" i="9" s="1"/>
  <c r="H137" i="9"/>
  <c r="G137" i="9"/>
  <c r="F137" i="9"/>
  <c r="E137" i="9"/>
  <c r="B137" i="9" s="1"/>
  <c r="H136" i="9"/>
  <c r="G136" i="9"/>
  <c r="E136" i="9" s="1"/>
  <c r="B136" i="9" s="1"/>
  <c r="F136" i="9"/>
  <c r="H135" i="9"/>
  <c r="G135" i="9"/>
  <c r="F135" i="9"/>
  <c r="E135" i="9"/>
  <c r="B135" i="9" s="1"/>
  <c r="H134" i="9"/>
  <c r="G134" i="9"/>
  <c r="E134" i="9" s="1"/>
  <c r="B134" i="9" s="1"/>
  <c r="F134" i="9"/>
  <c r="H133" i="9"/>
  <c r="G133" i="9"/>
  <c r="E133" i="9" s="1"/>
  <c r="B133" i="9" s="1"/>
  <c r="F133" i="9"/>
  <c r="H132" i="9"/>
  <c r="G132" i="9"/>
  <c r="F132" i="9"/>
  <c r="E132" i="9"/>
  <c r="B132" i="9"/>
  <c r="H131" i="9"/>
  <c r="E131" i="9" s="1"/>
  <c r="B131" i="9" s="1"/>
  <c r="G131" i="9"/>
  <c r="F131" i="9"/>
  <c r="H130" i="9"/>
  <c r="G130" i="9"/>
  <c r="F130" i="9"/>
  <c r="E130" i="9"/>
  <c r="B130" i="9" s="1"/>
  <c r="H129" i="9"/>
  <c r="G129" i="9"/>
  <c r="F129" i="9"/>
  <c r="E129" i="9"/>
  <c r="B129" i="9" s="1"/>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c r="H123" i="9"/>
  <c r="E123" i="9" s="1"/>
  <c r="B123" i="9" s="1"/>
  <c r="G123" i="9"/>
  <c r="F123" i="9"/>
  <c r="H122" i="9"/>
  <c r="G122" i="9"/>
  <c r="F122" i="9"/>
  <c r="E122" i="9"/>
  <c r="B122" i="9" s="1"/>
  <c r="H121" i="9"/>
  <c r="G121" i="9"/>
  <c r="F121" i="9"/>
  <c r="E121" i="9"/>
  <c r="B121" i="9" s="1"/>
  <c r="H120" i="9"/>
  <c r="G120" i="9"/>
  <c r="E120" i="9" s="1"/>
  <c r="B120" i="9" s="1"/>
  <c r="F120" i="9"/>
  <c r="H119" i="9"/>
  <c r="G119" i="9"/>
  <c r="F119" i="9"/>
  <c r="E119" i="9"/>
  <c r="B119" i="9" s="1"/>
  <c r="H118" i="9"/>
  <c r="G118" i="9"/>
  <c r="E118" i="9" s="1"/>
  <c r="B118" i="9" s="1"/>
  <c r="F118" i="9"/>
  <c r="H117" i="9"/>
  <c r="G117" i="9"/>
  <c r="E117" i="9" s="1"/>
  <c r="B117" i="9" s="1"/>
  <c r="F117" i="9"/>
  <c r="H116" i="9"/>
  <c r="G116" i="9"/>
  <c r="F116" i="9"/>
  <c r="E116" i="9"/>
  <c r="B116" i="9"/>
  <c r="H115" i="9"/>
  <c r="E115" i="9" s="1"/>
  <c r="B115" i="9" s="1"/>
  <c r="G115" i="9"/>
  <c r="F115" i="9"/>
  <c r="H114" i="9"/>
  <c r="G114" i="9"/>
  <c r="F114" i="9"/>
  <c r="E114" i="9"/>
  <c r="B114" i="9" s="1"/>
  <c r="H113" i="9"/>
  <c r="G113" i="9"/>
  <c r="F113" i="9"/>
  <c r="E113" i="9"/>
  <c r="B113" i="9" s="1"/>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c r="H107" i="9"/>
  <c r="E107" i="9" s="1"/>
  <c r="B107" i="9" s="1"/>
  <c r="G107" i="9"/>
  <c r="F107" i="9"/>
  <c r="H106" i="9"/>
  <c r="G106" i="9"/>
  <c r="F106" i="9"/>
  <c r="E106" i="9"/>
  <c r="B106" i="9" s="1"/>
  <c r="H105" i="9"/>
  <c r="G105" i="9"/>
  <c r="F105" i="9"/>
  <c r="E105" i="9"/>
  <c r="B105" i="9" s="1"/>
  <c r="H104" i="9"/>
  <c r="G104" i="9"/>
  <c r="E104" i="9" s="1"/>
  <c r="B104" i="9" s="1"/>
  <c r="F104" i="9"/>
  <c r="H103" i="9"/>
  <c r="G103" i="9"/>
  <c r="F103" i="9"/>
  <c r="E103" i="9"/>
  <c r="B103" i="9" s="1"/>
  <c r="H102" i="9"/>
  <c r="G102" i="9"/>
  <c r="E102" i="9" s="1"/>
  <c r="B102" i="9" s="1"/>
  <c r="F102" i="9"/>
  <c r="H101" i="9"/>
  <c r="G101" i="9"/>
  <c r="E101" i="9" s="1"/>
  <c r="B101" i="9" s="1"/>
  <c r="F101" i="9"/>
  <c r="H100" i="9"/>
  <c r="G100" i="9"/>
  <c r="F100" i="9"/>
  <c r="E100" i="9"/>
  <c r="B100" i="9"/>
  <c r="H99" i="9"/>
  <c r="E99" i="9" s="1"/>
  <c r="B99" i="9" s="1"/>
  <c r="G99" i="9"/>
  <c r="F99" i="9"/>
  <c r="H98" i="9"/>
  <c r="G98" i="9"/>
  <c r="F98" i="9"/>
  <c r="E98" i="9"/>
  <c r="B98" i="9" s="1"/>
  <c r="H97" i="9"/>
  <c r="G97" i="9"/>
  <c r="F97" i="9"/>
  <c r="E97" i="9"/>
  <c r="B97" i="9" s="1"/>
  <c r="H96" i="9"/>
  <c r="G96" i="9"/>
  <c r="E96" i="9" s="1"/>
  <c r="B96" i="9" s="1"/>
  <c r="F96" i="9"/>
  <c r="H95" i="9"/>
  <c r="G95" i="9"/>
  <c r="F95" i="9"/>
  <c r="E95" i="9"/>
  <c r="B95" i="9" s="1"/>
  <c r="H94" i="9"/>
  <c r="G94" i="9"/>
  <c r="E94" i="9" s="1"/>
  <c r="B94" i="9" s="1"/>
  <c r="F94" i="9"/>
  <c r="H93" i="9"/>
  <c r="G93" i="9"/>
  <c r="E93" i="9" s="1"/>
  <c r="B93" i="9" s="1"/>
  <c r="F93" i="9"/>
  <c r="H92" i="9"/>
  <c r="G92" i="9"/>
  <c r="F92" i="9"/>
  <c r="E92" i="9"/>
  <c r="B92" i="9"/>
  <c r="H91" i="9"/>
  <c r="E91" i="9" s="1"/>
  <c r="B91" i="9" s="1"/>
  <c r="G91" i="9"/>
  <c r="F91" i="9"/>
  <c r="H90" i="9"/>
  <c r="G90" i="9"/>
  <c r="F90" i="9"/>
  <c r="E90" i="9"/>
  <c r="B90" i="9" s="1"/>
  <c r="H89" i="9"/>
  <c r="G89" i="9"/>
  <c r="F89" i="9"/>
  <c r="E89" i="9"/>
  <c r="B89" i="9" s="1"/>
  <c r="H88" i="9"/>
  <c r="G88" i="9"/>
  <c r="E88" i="9" s="1"/>
  <c r="B88" i="9" s="1"/>
  <c r="F88" i="9"/>
  <c r="H87" i="9"/>
  <c r="G87" i="9"/>
  <c r="F87" i="9"/>
  <c r="E87" i="9"/>
  <c r="B87" i="9" s="1"/>
  <c r="H86" i="9"/>
  <c r="G86" i="9"/>
  <c r="E86" i="9" s="1"/>
  <c r="B86" i="9" s="1"/>
  <c r="F86" i="9"/>
  <c r="H85" i="9"/>
  <c r="G85" i="9"/>
  <c r="E85" i="9" s="1"/>
  <c r="B85" i="9" s="1"/>
  <c r="F85" i="9"/>
  <c r="H84" i="9"/>
  <c r="G84" i="9"/>
  <c r="F84" i="9"/>
  <c r="E84" i="9"/>
  <c r="B84" i="9"/>
  <c r="H83" i="9"/>
  <c r="E83" i="9" s="1"/>
  <c r="B83" i="9" s="1"/>
  <c r="G83" i="9"/>
  <c r="F83" i="9"/>
  <c r="H82" i="9"/>
  <c r="G82" i="9"/>
  <c r="F82" i="9"/>
  <c r="E82" i="9"/>
  <c r="B82" i="9" s="1"/>
  <c r="H81" i="9"/>
  <c r="G81" i="9"/>
  <c r="F81" i="9"/>
  <c r="E81" i="9"/>
  <c r="B81" i="9" s="1"/>
  <c r="H80" i="9"/>
  <c r="G80" i="9"/>
  <c r="E80" i="9" s="1"/>
  <c r="B80" i="9" s="1"/>
  <c r="F80" i="9"/>
  <c r="H79" i="9"/>
  <c r="G79" i="9"/>
  <c r="F79" i="9"/>
  <c r="E79" i="9"/>
  <c r="B79" i="9" s="1"/>
  <c r="H78" i="9"/>
  <c r="G78" i="9"/>
  <c r="E78" i="9" s="1"/>
  <c r="B78" i="9" s="1"/>
  <c r="F78" i="9"/>
  <c r="H77" i="9"/>
  <c r="G77" i="9"/>
  <c r="E77" i="9" s="1"/>
  <c r="B77" i="9" s="1"/>
  <c r="F77" i="9"/>
  <c r="H76" i="9"/>
  <c r="G76" i="9"/>
  <c r="F76" i="9"/>
  <c r="E76" i="9"/>
  <c r="B76" i="9"/>
  <c r="H75" i="9"/>
  <c r="E75" i="9" s="1"/>
  <c r="B75" i="9" s="1"/>
  <c r="G75" i="9"/>
  <c r="F75" i="9"/>
  <c r="H74" i="9"/>
  <c r="G74" i="9"/>
  <c r="F74" i="9"/>
  <c r="E74" i="9"/>
  <c r="B74" i="9" s="1"/>
  <c r="H73" i="9"/>
  <c r="G73" i="9"/>
  <c r="F73" i="9"/>
  <c r="E73" i="9"/>
  <c r="B73" i="9" s="1"/>
  <c r="H72" i="9"/>
  <c r="G72" i="9"/>
  <c r="E72" i="9" s="1"/>
  <c r="B72" i="9" s="1"/>
  <c r="F72" i="9"/>
  <c r="H71" i="9"/>
  <c r="G71" i="9"/>
  <c r="F71" i="9"/>
  <c r="E71" i="9"/>
  <c r="B71" i="9" s="1"/>
  <c r="H70" i="9"/>
  <c r="G70" i="9"/>
  <c r="E70" i="9" s="1"/>
  <c r="B70" i="9" s="1"/>
  <c r="F70" i="9"/>
  <c r="H69" i="9"/>
  <c r="G69" i="9"/>
  <c r="E69" i="9" s="1"/>
  <c r="B69" i="9" s="1"/>
  <c r="F69" i="9"/>
  <c r="H68" i="9"/>
  <c r="G68" i="9"/>
  <c r="F68" i="9"/>
  <c r="E68" i="9"/>
  <c r="B68" i="9"/>
  <c r="H67" i="9"/>
  <c r="E67" i="9" s="1"/>
  <c r="B67" i="9" s="1"/>
  <c r="G67" i="9"/>
  <c r="F67" i="9"/>
  <c r="H66" i="9"/>
  <c r="G66" i="9"/>
  <c r="F66" i="9"/>
  <c r="E66" i="9"/>
  <c r="B66" i="9" s="1"/>
  <c r="H65" i="9"/>
  <c r="G65" i="9"/>
  <c r="F65" i="9"/>
  <c r="E65" i="9"/>
  <c r="B65" i="9" s="1"/>
  <c r="H64" i="9"/>
  <c r="G64" i="9"/>
  <c r="E64" i="9" s="1"/>
  <c r="B64" i="9" s="1"/>
  <c r="F64" i="9"/>
  <c r="H63" i="9"/>
  <c r="G63" i="9"/>
  <c r="F63" i="9"/>
  <c r="E63" i="9"/>
  <c r="B63" i="9" s="1"/>
  <c r="H62" i="9"/>
  <c r="G62" i="9"/>
  <c r="E62" i="9" s="1"/>
  <c r="B62" i="9" s="1"/>
  <c r="F62" i="9"/>
  <c r="H61" i="9"/>
  <c r="G61" i="9"/>
  <c r="E61" i="9" s="1"/>
  <c r="B61" i="9" s="1"/>
  <c r="F61" i="9"/>
  <c r="H60" i="9"/>
  <c r="G60" i="9"/>
  <c r="F60" i="9"/>
  <c r="E60" i="9"/>
  <c r="B60" i="9"/>
  <c r="H59" i="9"/>
  <c r="E59" i="9" s="1"/>
  <c r="B59" i="9" s="1"/>
  <c r="G59" i="9"/>
  <c r="F59" i="9"/>
  <c r="H58" i="9"/>
  <c r="G58" i="9"/>
  <c r="F58" i="9"/>
  <c r="E58" i="9"/>
  <c r="B58" i="9" s="1"/>
  <c r="H57" i="9"/>
  <c r="G57" i="9"/>
  <c r="F57" i="9"/>
  <c r="E57" i="9"/>
  <c r="B57" i="9" s="1"/>
  <c r="H56" i="9"/>
  <c r="G56" i="9"/>
  <c r="E56" i="9" s="1"/>
  <c r="B56" i="9" s="1"/>
  <c r="F56" i="9"/>
  <c r="H55" i="9"/>
  <c r="G55" i="9"/>
  <c r="F55" i="9"/>
  <c r="E55" i="9"/>
  <c r="B55" i="9" s="1"/>
  <c r="H54" i="9"/>
  <c r="G54" i="9"/>
  <c r="E54" i="9" s="1"/>
  <c r="B54" i="9" s="1"/>
  <c r="F54" i="9"/>
  <c r="H53" i="9"/>
  <c r="G53" i="9"/>
  <c r="E53" i="9" s="1"/>
  <c r="B53" i="9" s="1"/>
  <c r="F53" i="9"/>
  <c r="H52" i="9"/>
  <c r="G52" i="9"/>
  <c r="F52" i="9"/>
  <c r="E52" i="9"/>
  <c r="B52" i="9"/>
  <c r="H51" i="9"/>
  <c r="E51" i="9" s="1"/>
  <c r="B51" i="9" s="1"/>
  <c r="G51" i="9"/>
  <c r="F51" i="9"/>
  <c r="H50" i="9"/>
  <c r="G50" i="9"/>
  <c r="F50" i="9"/>
  <c r="E50" i="9"/>
  <c r="B50" i="9" s="1"/>
  <c r="H49" i="9"/>
  <c r="G49" i="9"/>
  <c r="F49" i="9"/>
  <c r="E49" i="9"/>
  <c r="B49" i="9" s="1"/>
  <c r="H48" i="9"/>
  <c r="G48" i="9"/>
  <c r="E48" i="9" s="1"/>
  <c r="B48" i="9" s="1"/>
  <c r="F48" i="9"/>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F42" i="9"/>
  <c r="E42" i="9"/>
  <c r="B42" i="9" s="1"/>
  <c r="H41" i="9"/>
  <c r="G41" i="9"/>
  <c r="F41" i="9"/>
  <c r="E41" i="9"/>
  <c r="B41" i="9" s="1"/>
  <c r="H40" i="9"/>
  <c r="G40" i="9"/>
  <c r="E40" i="9" s="1"/>
  <c r="B40" i="9" s="1"/>
  <c r="F40" i="9"/>
  <c r="H39" i="9"/>
  <c r="G39" i="9"/>
  <c r="F39" i="9"/>
  <c r="E39" i="9"/>
  <c r="B39" i="9" s="1"/>
  <c r="H38" i="9"/>
  <c r="G38" i="9"/>
  <c r="E38" i="9" s="1"/>
  <c r="B38" i="9" s="1"/>
  <c r="F38" i="9"/>
  <c r="H37" i="9"/>
  <c r="G37" i="9"/>
  <c r="E37" i="9" s="1"/>
  <c r="B37" i="9" s="1"/>
  <c r="F37" i="9"/>
  <c r="H36" i="9"/>
  <c r="G36" i="9"/>
  <c r="F36" i="9"/>
  <c r="E36" i="9"/>
  <c r="B36" i="9"/>
  <c r="H35" i="9"/>
  <c r="E35" i="9" s="1"/>
  <c r="B35" i="9" s="1"/>
  <c r="G35" i="9"/>
  <c r="F35" i="9"/>
  <c r="H34" i="9"/>
  <c r="G34" i="9"/>
  <c r="F34" i="9"/>
  <c r="E34" i="9"/>
  <c r="B34" i="9" s="1"/>
  <c r="H33" i="9"/>
  <c r="G33" i="9"/>
  <c r="E33" i="9" s="1"/>
  <c r="B33" i="9" s="1"/>
  <c r="F33" i="9"/>
  <c r="H32" i="9"/>
  <c r="G32" i="9"/>
  <c r="E32" i="9" s="1"/>
  <c r="B32" i="9" s="1"/>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E26" i="9"/>
  <c r="B26" i="9" s="1"/>
  <c r="H25" i="9"/>
  <c r="G25" i="9"/>
  <c r="F25" i="9"/>
  <c r="E25" i="9"/>
  <c r="B25" i="9" s="1"/>
  <c r="H24" i="9"/>
  <c r="G24" i="9"/>
  <c r="E24" i="9" s="1"/>
  <c r="B24" i="9" s="1"/>
  <c r="F24" i="9"/>
  <c r="H23" i="9"/>
  <c r="G23" i="9"/>
  <c r="F23" i="9"/>
  <c r="E23" i="9"/>
  <c r="B23" i="9" s="1"/>
  <c r="H22" i="9"/>
  <c r="G22" i="9"/>
  <c r="E22" i="9" s="1"/>
  <c r="B22" i="9" s="1"/>
  <c r="F22" i="9"/>
  <c r="F21" i="9"/>
  <c r="F4" i="9"/>
  <c r="O3" i="9"/>
  <c r="G275" i="9" s="1"/>
  <c r="E275" i="9" s="1"/>
  <c r="B275" i="9" s="1"/>
  <c r="I3" i="9"/>
  <c r="H3" i="9"/>
  <c r="G3" i="9"/>
  <c r="D101" i="8"/>
  <c r="D95" i="8"/>
  <c r="D90" i="8"/>
  <c r="D85" i="8"/>
  <c r="C1560" i="1" s="1"/>
  <c r="H1560" i="1" s="1"/>
  <c r="D80" i="8"/>
  <c r="D75" i="8"/>
  <c r="D70" i="8"/>
  <c r="D65" i="8"/>
  <c r="D60" i="8"/>
  <c r="D55" i="8"/>
  <c r="D50" i="8"/>
  <c r="D44" i="8"/>
  <c r="D36" i="8"/>
  <c r="C1511" i="1" s="1"/>
  <c r="H1511" i="1" s="1"/>
  <c r="D26" i="8"/>
  <c r="D18" i="8"/>
  <c r="D8" i="8"/>
  <c r="D6" i="8"/>
  <c r="E44" i="7"/>
  <c r="D44" i="7"/>
  <c r="E39" i="7"/>
  <c r="D39" i="7"/>
  <c r="E30" i="7"/>
  <c r="D30" i="7"/>
  <c r="C1461" i="1" s="1"/>
  <c r="H1461" i="1" s="1"/>
  <c r="E23" i="7"/>
  <c r="D23" i="7"/>
  <c r="E22" i="7"/>
  <c r="D22" i="7"/>
  <c r="E14" i="7"/>
  <c r="D14" i="7"/>
  <c r="E7" i="7"/>
  <c r="D7" i="7"/>
  <c r="D6" i="7" s="1"/>
  <c r="C1437" i="1" s="1"/>
  <c r="H1437" i="1" s="1"/>
  <c r="E6" i="7"/>
  <c r="E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1219" i="1"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E198" i="5"/>
  <c r="D1175" i="1" s="1"/>
  <c r="D198" i="5"/>
  <c r="F198" i="5" s="1"/>
  <c r="F197" i="5"/>
  <c r="F196" i="5"/>
  <c r="F195" i="5"/>
  <c r="F194" i="5"/>
  <c r="F193" i="5"/>
  <c r="F192" i="5"/>
  <c r="E191" i="5"/>
  <c r="D191" i="5"/>
  <c r="F191" i="5" s="1"/>
  <c r="D190" i="5"/>
  <c r="G309" i="9" s="1"/>
  <c r="F189" i="5"/>
  <c r="F188" i="5"/>
  <c r="F187" i="5"/>
  <c r="F186" i="5"/>
  <c r="F185" i="5"/>
  <c r="F184" i="5"/>
  <c r="F183" i="5"/>
  <c r="F182" i="5"/>
  <c r="F181" i="5"/>
  <c r="E180" i="5"/>
  <c r="D180" i="5"/>
  <c r="F180" i="5" s="1"/>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E134" i="5"/>
  <c r="D1112" i="1" s="1"/>
  <c r="F133" i="5"/>
  <c r="F132" i="5"/>
  <c r="F131" i="5"/>
  <c r="F130" i="5"/>
  <c r="F129" i="5"/>
  <c r="F128" i="5"/>
  <c r="F127" i="5"/>
  <c r="E126" i="5"/>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27" i="4"/>
  <c r="F526" i="4"/>
  <c r="E525" i="4"/>
  <c r="D525" i="4"/>
  <c r="F525" i="4" s="1"/>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8" i="4"/>
  <c r="F467" i="4"/>
  <c r="E466" i="4"/>
  <c r="D466" i="4"/>
  <c r="F466" i="4" s="1"/>
  <c r="F465" i="4"/>
  <c r="F464"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D644" i="4" s="1"/>
  <c r="E416" i="4"/>
  <c r="D416" i="4"/>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E151" i="4" s="1"/>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D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I29"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D1477" i="1"/>
  <c r="C1477" i="1"/>
  <c r="J1477" i="1" s="1"/>
  <c r="D1476" i="1"/>
  <c r="C1476" i="1"/>
  <c r="J1476" i="1" s="1"/>
  <c r="D1475" i="1"/>
  <c r="C1475" i="1"/>
  <c r="D1474" i="1"/>
  <c r="C1474" i="1"/>
  <c r="D1473" i="1"/>
  <c r="C1473" i="1"/>
  <c r="J1473" i="1" s="1"/>
  <c r="D1472" i="1"/>
  <c r="C1472" i="1"/>
  <c r="J1472" i="1" s="1"/>
  <c r="D1471" i="1"/>
  <c r="C1471" i="1"/>
  <c r="D1468" i="1"/>
  <c r="C1468" i="1"/>
  <c r="D1467" i="1"/>
  <c r="C1467" i="1"/>
  <c r="J1467" i="1" s="1"/>
  <c r="D1466" i="1"/>
  <c r="C1466" i="1"/>
  <c r="J1466" i="1" s="1"/>
  <c r="D1465" i="1"/>
  <c r="C1465" i="1"/>
  <c r="J1465" i="1" s="1"/>
  <c r="D1464" i="1"/>
  <c r="C1464" i="1"/>
  <c r="D1463" i="1"/>
  <c r="C1463" i="1"/>
  <c r="J1463" i="1" s="1"/>
  <c r="D1462" i="1"/>
  <c r="C1462" i="1"/>
  <c r="J1462" i="1" s="1"/>
  <c r="D1461" i="1"/>
  <c r="D1460" i="1"/>
  <c r="C1460" i="1"/>
  <c r="J1460" i="1" s="1"/>
  <c r="D1459" i="1"/>
  <c r="C1459" i="1"/>
  <c r="D1458" i="1"/>
  <c r="C1458" i="1"/>
  <c r="J1458" i="1" s="1"/>
  <c r="D1457" i="1"/>
  <c r="C1457" i="1"/>
  <c r="J1457" i="1" s="1"/>
  <c r="D1456" i="1"/>
  <c r="C1456" i="1"/>
  <c r="J1456" i="1" s="1"/>
  <c r="D1455" i="1"/>
  <c r="C1455" i="1"/>
  <c r="D1454" i="1"/>
  <c r="C1454" i="1"/>
  <c r="H1454" i="1" s="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D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D1407" i="1"/>
  <c r="C1407" i="1"/>
  <c r="H1407" i="1" s="1"/>
  <c r="D1406" i="1"/>
  <c r="C1406" i="1"/>
  <c r="D1405" i="1"/>
  <c r="C1405" i="1"/>
  <c r="D1404" i="1"/>
  <c r="C1404" i="1"/>
  <c r="H1404" i="1" s="1"/>
  <c r="D1403" i="1"/>
  <c r="C1403" i="1"/>
  <c r="H1403" i="1" s="1"/>
  <c r="D1402" i="1"/>
  <c r="C1402" i="1"/>
  <c r="D1401" i="1"/>
  <c r="C1401" i="1"/>
  <c r="D1400" i="1"/>
  <c r="C1400" i="1"/>
  <c r="H1400" i="1" s="1"/>
  <c r="D1399" i="1"/>
  <c r="C1399" i="1"/>
  <c r="H1399" i="1" s="1"/>
  <c r="D1398" i="1"/>
  <c r="C1398" i="1"/>
  <c r="D1397" i="1"/>
  <c r="C1397" i="1"/>
  <c r="D1396" i="1"/>
  <c r="C1396" i="1"/>
  <c r="H1396" i="1" s="1"/>
  <c r="D1395" i="1"/>
  <c r="C1395" i="1"/>
  <c r="H1395" i="1" s="1"/>
  <c r="D1394" i="1"/>
  <c r="C1394" i="1"/>
  <c r="D1393" i="1"/>
  <c r="C1393" i="1"/>
  <c r="D1392" i="1"/>
  <c r="C1392" i="1"/>
  <c r="H1392" i="1" s="1"/>
  <c r="D1391" i="1"/>
  <c r="C1391" i="1"/>
  <c r="H1391" i="1" s="1"/>
  <c r="D1390" i="1"/>
  <c r="C1390" i="1"/>
  <c r="D1389" i="1"/>
  <c r="C1389" i="1"/>
  <c r="C1388" i="1"/>
  <c r="H1388" i="1" s="1"/>
  <c r="D1387" i="1"/>
  <c r="C1387" i="1"/>
  <c r="H1387" i="1" s="1"/>
  <c r="D1386" i="1"/>
  <c r="C1386" i="1"/>
  <c r="H1386" i="1" s="1"/>
  <c r="D1385" i="1"/>
  <c r="C1385" i="1"/>
  <c r="C1384" i="1"/>
  <c r="D1382" i="1"/>
  <c r="C1382" i="1"/>
  <c r="H1382" i="1" s="1"/>
  <c r="D1381" i="1"/>
  <c r="C1381" i="1"/>
  <c r="D1380" i="1"/>
  <c r="C1380" i="1"/>
  <c r="H1380" i="1" s="1"/>
  <c r="D1379" i="1"/>
  <c r="C1379" i="1"/>
  <c r="H1379" i="1" s="1"/>
  <c r="D1378" i="1"/>
  <c r="C1378" i="1"/>
  <c r="H1378" i="1" s="1"/>
  <c r="D1377" i="1"/>
  <c r="C1377" i="1"/>
  <c r="D1376" i="1"/>
  <c r="C1376" i="1"/>
  <c r="H1376" i="1" s="1"/>
  <c r="D1375" i="1"/>
  <c r="C1375" i="1"/>
  <c r="H1375" i="1" s="1"/>
  <c r="D1374" i="1"/>
  <c r="C1374" i="1"/>
  <c r="H1374" i="1" s="1"/>
  <c r="D1373" i="1"/>
  <c r="C1373" i="1"/>
  <c r="D1372" i="1"/>
  <c r="C1372" i="1"/>
  <c r="H1372" i="1" s="1"/>
  <c r="D1371" i="1"/>
  <c r="C1371" i="1"/>
  <c r="H1371" i="1" s="1"/>
  <c r="D1370" i="1"/>
  <c r="C1370" i="1"/>
  <c r="H1370" i="1" s="1"/>
  <c r="D1369" i="1"/>
  <c r="C1369" i="1"/>
  <c r="D1368" i="1"/>
  <c r="C1368" i="1"/>
  <c r="H1368" i="1" s="1"/>
  <c r="D1367" i="1"/>
  <c r="C1367" i="1"/>
  <c r="H1367" i="1" s="1"/>
  <c r="D1366" i="1"/>
  <c r="C1366" i="1"/>
  <c r="H1366" i="1" s="1"/>
  <c r="D1365" i="1"/>
  <c r="C1365" i="1"/>
  <c r="D1364" i="1"/>
  <c r="C1364" i="1"/>
  <c r="H1364" i="1" s="1"/>
  <c r="D1363" i="1"/>
  <c r="C1363" i="1"/>
  <c r="H1363" i="1" s="1"/>
  <c r="D1362" i="1"/>
  <c r="C1362" i="1"/>
  <c r="H1362" i="1" s="1"/>
  <c r="D1361" i="1"/>
  <c r="C1361" i="1"/>
  <c r="D1360" i="1"/>
  <c r="C1360" i="1"/>
  <c r="H1360" i="1" s="1"/>
  <c r="D1359" i="1"/>
  <c r="C1359" i="1"/>
  <c r="H1359" i="1" s="1"/>
  <c r="D1358" i="1"/>
  <c r="C1358" i="1"/>
  <c r="H1358" i="1" s="1"/>
  <c r="D1357" i="1"/>
  <c r="C1357" i="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D1348" i="1"/>
  <c r="C1348" i="1"/>
  <c r="H1348" i="1" s="1"/>
  <c r="D1347" i="1"/>
  <c r="C1347" i="1"/>
  <c r="H1347" i="1" s="1"/>
  <c r="D1346" i="1"/>
  <c r="C1346" i="1"/>
  <c r="H1346" i="1" s="1"/>
  <c r="D1345" i="1"/>
  <c r="C1345" i="1"/>
  <c r="D1344" i="1"/>
  <c r="C1344" i="1"/>
  <c r="H1344" i="1" s="1"/>
  <c r="D1343" i="1"/>
  <c r="C1343" i="1"/>
  <c r="H1343" i="1" s="1"/>
  <c r="D1342" i="1"/>
  <c r="C1342" i="1"/>
  <c r="H1342" i="1" s="1"/>
  <c r="D1341" i="1"/>
  <c r="C1341" i="1"/>
  <c r="D1340" i="1"/>
  <c r="C1340" i="1"/>
  <c r="H1340" i="1" s="1"/>
  <c r="D1339" i="1"/>
  <c r="C1339" i="1"/>
  <c r="H1339" i="1" s="1"/>
  <c r="D1338" i="1"/>
  <c r="C1338" i="1"/>
  <c r="H1338" i="1" s="1"/>
  <c r="D1337" i="1"/>
  <c r="C1337" i="1"/>
  <c r="D1336" i="1"/>
  <c r="C1336" i="1"/>
  <c r="H1336" i="1" s="1"/>
  <c r="D1335" i="1"/>
  <c r="C1335" i="1"/>
  <c r="H1335" i="1" s="1"/>
  <c r="D1334" i="1"/>
  <c r="C1334" i="1"/>
  <c r="H1334" i="1" s="1"/>
  <c r="D1333" i="1"/>
  <c r="C1333" i="1"/>
  <c r="D1332" i="1"/>
  <c r="C1332" i="1"/>
  <c r="H1332" i="1" s="1"/>
  <c r="D1331" i="1"/>
  <c r="C1331" i="1"/>
  <c r="H1331" i="1" s="1"/>
  <c r="D1330" i="1"/>
  <c r="C1330" i="1"/>
  <c r="H1330" i="1" s="1"/>
  <c r="D1329" i="1"/>
  <c r="D1328" i="1"/>
  <c r="C1328" i="1"/>
  <c r="H1328" i="1" s="1"/>
  <c r="D1327" i="1"/>
  <c r="C1327" i="1"/>
  <c r="H1327" i="1" s="1"/>
  <c r="D1326" i="1"/>
  <c r="C1326" i="1"/>
  <c r="H1326" i="1" s="1"/>
  <c r="D1325" i="1"/>
  <c r="C1325" i="1"/>
  <c r="D1324" i="1"/>
  <c r="C1324" i="1"/>
  <c r="H1324" i="1" s="1"/>
  <c r="D1323" i="1"/>
  <c r="C1323" i="1"/>
  <c r="H1323" i="1" s="1"/>
  <c r="D1322" i="1"/>
  <c r="D1321" i="1"/>
  <c r="C1321" i="1"/>
  <c r="D1320" i="1"/>
  <c r="C1320" i="1"/>
  <c r="H1320" i="1" s="1"/>
  <c r="D1319" i="1"/>
  <c r="C1319" i="1"/>
  <c r="H1319" i="1" s="1"/>
  <c r="D1318" i="1"/>
  <c r="C1318" i="1"/>
  <c r="H1318" i="1" s="1"/>
  <c r="D1317" i="1"/>
  <c r="C1317" i="1"/>
  <c r="D1316" i="1"/>
  <c r="C1316" i="1"/>
  <c r="H1316" i="1" s="1"/>
  <c r="D1315" i="1"/>
  <c r="C1315" i="1"/>
  <c r="H1315" i="1" s="1"/>
  <c r="D1314" i="1"/>
  <c r="C1314" i="1"/>
  <c r="H1314" i="1" s="1"/>
  <c r="D1313" i="1"/>
  <c r="C1313" i="1"/>
  <c r="D1312" i="1"/>
  <c r="C1312" i="1"/>
  <c r="H1312" i="1" s="1"/>
  <c r="D1311" i="1"/>
  <c r="C1311" i="1"/>
  <c r="H1311" i="1" s="1"/>
  <c r="D1310" i="1"/>
  <c r="C1310" i="1"/>
  <c r="H1310" i="1" s="1"/>
  <c r="D1309" i="1"/>
  <c r="C1309" i="1"/>
  <c r="D1308" i="1"/>
  <c r="C1308" i="1"/>
  <c r="H1308" i="1" s="1"/>
  <c r="C1307" i="1"/>
  <c r="D1306" i="1"/>
  <c r="C1306" i="1"/>
  <c r="H1306" i="1" s="1"/>
  <c r="D1305" i="1"/>
  <c r="C1305" i="1"/>
  <c r="D1304" i="1"/>
  <c r="C1304" i="1"/>
  <c r="H1304" i="1" s="1"/>
  <c r="D1303" i="1"/>
  <c r="C1303" i="1"/>
  <c r="H1303" i="1" s="1"/>
  <c r="D1302" i="1"/>
  <c r="C1302" i="1"/>
  <c r="H1302" i="1" s="1"/>
  <c r="D1301" i="1"/>
  <c r="C1301" i="1"/>
  <c r="D1300" i="1"/>
  <c r="C1300" i="1"/>
  <c r="H1300" i="1" s="1"/>
  <c r="D1298" i="1"/>
  <c r="C1298" i="1"/>
  <c r="H1298" i="1" s="1"/>
  <c r="D1297" i="1"/>
  <c r="C1297" i="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D1288" i="1"/>
  <c r="C1288" i="1"/>
  <c r="H1288" i="1" s="1"/>
  <c r="D1287" i="1"/>
  <c r="C1287" i="1"/>
  <c r="H1287" i="1" s="1"/>
  <c r="D1286" i="1"/>
  <c r="C1286" i="1"/>
  <c r="H1286" i="1" s="1"/>
  <c r="D1285" i="1"/>
  <c r="C1285" i="1"/>
  <c r="D1284" i="1"/>
  <c r="C1284" i="1"/>
  <c r="H1284" i="1" s="1"/>
  <c r="D1283" i="1"/>
  <c r="C1283" i="1"/>
  <c r="H1283" i="1" s="1"/>
  <c r="D1282" i="1"/>
  <c r="C1282" i="1"/>
  <c r="H1282" i="1" s="1"/>
  <c r="D1281" i="1"/>
  <c r="C1281" i="1"/>
  <c r="D1280" i="1"/>
  <c r="C1280" i="1"/>
  <c r="H1280" i="1" s="1"/>
  <c r="D1279" i="1"/>
  <c r="C1279" i="1"/>
  <c r="H1279" i="1" s="1"/>
  <c r="D1278" i="1"/>
  <c r="C1278" i="1"/>
  <c r="H1278" i="1" s="1"/>
  <c r="D1277" i="1"/>
  <c r="C1277" i="1"/>
  <c r="D1276" i="1"/>
  <c r="C1276" i="1"/>
  <c r="H1276" i="1" s="1"/>
  <c r="D1275" i="1"/>
  <c r="C1275" i="1"/>
  <c r="H1275" i="1" s="1"/>
  <c r="D1274" i="1"/>
  <c r="C1274" i="1"/>
  <c r="H1274" i="1" s="1"/>
  <c r="D1273" i="1"/>
  <c r="C1273" i="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C1235" i="1"/>
  <c r="H1235" i="1" s="1"/>
  <c r="D1234" i="1"/>
  <c r="C1234" i="1"/>
  <c r="H1234" i="1" s="1"/>
  <c r="D1233" i="1"/>
  <c r="C1233" i="1"/>
  <c r="D1232" i="1"/>
  <c r="C1232" i="1"/>
  <c r="H1232" i="1" s="1"/>
  <c r="D1231" i="1"/>
  <c r="C1231" i="1"/>
  <c r="H1231" i="1" s="1"/>
  <c r="D1230" i="1"/>
  <c r="C1230" i="1"/>
  <c r="H1230" i="1" s="1"/>
  <c r="D1229" i="1"/>
  <c r="C1229" i="1"/>
  <c r="D1228" i="1"/>
  <c r="C1228" i="1"/>
  <c r="H1228" i="1" s="1"/>
  <c r="D1227" i="1"/>
  <c r="C1227" i="1"/>
  <c r="H1227" i="1" s="1"/>
  <c r="D1226" i="1"/>
  <c r="C1226" i="1"/>
  <c r="H1226" i="1" s="1"/>
  <c r="D1225" i="1"/>
  <c r="C1225" i="1"/>
  <c r="D1224" i="1"/>
  <c r="C1224" i="1"/>
  <c r="H1224" i="1" s="1"/>
  <c r="D1223" i="1"/>
  <c r="C1223" i="1"/>
  <c r="H1223" i="1" s="1"/>
  <c r="D1222" i="1"/>
  <c r="C1222" i="1"/>
  <c r="H1222" i="1" s="1"/>
  <c r="D1221" i="1"/>
  <c r="C1221" i="1"/>
  <c r="D1220" i="1"/>
  <c r="C1220" i="1"/>
  <c r="H1220" i="1" s="1"/>
  <c r="C1219" i="1"/>
  <c r="H1219" i="1" s="1"/>
  <c r="D1218" i="1"/>
  <c r="C1218" i="1"/>
  <c r="H1218" i="1" s="1"/>
  <c r="D1217" i="1"/>
  <c r="C1217" i="1"/>
  <c r="D1216" i="1"/>
  <c r="C1216" i="1"/>
  <c r="H1216" i="1" s="1"/>
  <c r="C1215" i="1"/>
  <c r="D1213" i="1"/>
  <c r="C1213" i="1"/>
  <c r="D1212" i="1"/>
  <c r="C1212" i="1"/>
  <c r="H1212" i="1" s="1"/>
  <c r="D1211" i="1"/>
  <c r="C1211" i="1"/>
  <c r="H1211" i="1" s="1"/>
  <c r="D1210" i="1"/>
  <c r="C1210" i="1"/>
  <c r="H1210" i="1" s="1"/>
  <c r="D1209" i="1"/>
  <c r="C1209" i="1"/>
  <c r="D1208" i="1"/>
  <c r="C1208" i="1"/>
  <c r="H1208" i="1" s="1"/>
  <c r="D1207" i="1"/>
  <c r="C1207" i="1"/>
  <c r="H1207" i="1" s="1"/>
  <c r="D1206" i="1"/>
  <c r="C1206" i="1"/>
  <c r="H1206" i="1" s="1"/>
  <c r="D1205" i="1"/>
  <c r="C1205" i="1"/>
  <c r="D1204" i="1"/>
  <c r="C1204" i="1"/>
  <c r="H1204" i="1" s="1"/>
  <c r="D1203" i="1"/>
  <c r="C1203" i="1"/>
  <c r="H1203" i="1" s="1"/>
  <c r="D1202" i="1"/>
  <c r="C1202" i="1"/>
  <c r="H1202" i="1" s="1"/>
  <c r="D1201" i="1"/>
  <c r="C1201" i="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D1192" i="1"/>
  <c r="C1192" i="1"/>
  <c r="H1192" i="1" s="1"/>
  <c r="D1191" i="1"/>
  <c r="C1191" i="1"/>
  <c r="H1191" i="1" s="1"/>
  <c r="D1190" i="1"/>
  <c r="C1190" i="1"/>
  <c r="H1190" i="1" s="1"/>
  <c r="D1189" i="1"/>
  <c r="C1189" i="1"/>
  <c r="D1188" i="1"/>
  <c r="C1188" i="1"/>
  <c r="H1188" i="1" s="1"/>
  <c r="D1187" i="1"/>
  <c r="C1187" i="1"/>
  <c r="H1187" i="1" s="1"/>
  <c r="D1186" i="1"/>
  <c r="C1186" i="1"/>
  <c r="H1186" i="1" s="1"/>
  <c r="D1185" i="1"/>
  <c r="C1185" i="1"/>
  <c r="D1184" i="1"/>
  <c r="C1184" i="1"/>
  <c r="H1184" i="1" s="1"/>
  <c r="D1183" i="1"/>
  <c r="C1183" i="1"/>
  <c r="H1183" i="1" s="1"/>
  <c r="D1182" i="1"/>
  <c r="C1182" i="1"/>
  <c r="H1182" i="1" s="1"/>
  <c r="D1181" i="1"/>
  <c r="C1181" i="1"/>
  <c r="D1180" i="1"/>
  <c r="C1180" i="1"/>
  <c r="H1180" i="1" s="1"/>
  <c r="D1179" i="1"/>
  <c r="C1179" i="1"/>
  <c r="H1179" i="1" s="1"/>
  <c r="D1178" i="1"/>
  <c r="C1178" i="1"/>
  <c r="H1178" i="1" s="1"/>
  <c r="D1177" i="1"/>
  <c r="C1177" i="1"/>
  <c r="D1176" i="1"/>
  <c r="C1176" i="1"/>
  <c r="H1176" i="1" s="1"/>
  <c r="C1175" i="1"/>
  <c r="H1175" i="1" s="1"/>
  <c r="D1174" i="1"/>
  <c r="C1174" i="1"/>
  <c r="H1174" i="1" s="1"/>
  <c r="D1173" i="1"/>
  <c r="C1173" i="1"/>
  <c r="D1172" i="1"/>
  <c r="C1172" i="1"/>
  <c r="H1172" i="1" s="1"/>
  <c r="D1171" i="1"/>
  <c r="C1171" i="1"/>
  <c r="H1171" i="1" s="1"/>
  <c r="D1170" i="1"/>
  <c r="C1170" i="1"/>
  <c r="H1170" i="1" s="1"/>
  <c r="D1169" i="1"/>
  <c r="C1169" i="1"/>
  <c r="C1168" i="1"/>
  <c r="C1167" i="1"/>
  <c r="D1166" i="1"/>
  <c r="C1166" i="1"/>
  <c r="H1166" i="1" s="1"/>
  <c r="D1165" i="1"/>
  <c r="C1165" i="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D1120" i="1"/>
  <c r="C1120" i="1"/>
  <c r="H1120" i="1" s="1"/>
  <c r="D1119" i="1"/>
  <c r="C1119" i="1"/>
  <c r="H1119" i="1" s="1"/>
  <c r="D1118" i="1"/>
  <c r="C1118" i="1"/>
  <c r="H1118" i="1" s="1"/>
  <c r="D1117" i="1"/>
  <c r="C1117" i="1"/>
  <c r="D1116" i="1"/>
  <c r="C1116" i="1"/>
  <c r="H1116" i="1" s="1"/>
  <c r="D1115" i="1"/>
  <c r="C1115" i="1"/>
  <c r="H1115" i="1" s="1"/>
  <c r="D1114" i="1"/>
  <c r="C1114" i="1"/>
  <c r="H1114" i="1" s="1"/>
  <c r="D1113" i="1"/>
  <c r="C1113"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C1096" i="1"/>
  <c r="H1096" i="1" s="1"/>
  <c r="D1095" i="1"/>
  <c r="C1095" i="1"/>
  <c r="H1095" i="1" s="1"/>
  <c r="D1094" i="1"/>
  <c r="C1094" i="1"/>
  <c r="H1094" i="1" s="1"/>
  <c r="D1093" i="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D1044" i="1"/>
  <c r="C1044" i="1"/>
  <c r="H1044" i="1" s="1"/>
  <c r="D1043" i="1"/>
  <c r="C1043" i="1"/>
  <c r="H1043" i="1" s="1"/>
  <c r="D1042" i="1"/>
  <c r="C1042" i="1"/>
  <c r="H1042" i="1" s="1"/>
  <c r="D1041" i="1"/>
  <c r="C1041" i="1"/>
  <c r="D1040" i="1"/>
  <c r="C1040" i="1"/>
  <c r="H1040" i="1" s="1"/>
  <c r="D1039" i="1"/>
  <c r="C1039" i="1"/>
  <c r="H1039" i="1" s="1"/>
  <c r="D1038" i="1"/>
  <c r="C1038" i="1"/>
  <c r="H1038" i="1" s="1"/>
  <c r="D1037" i="1"/>
  <c r="C1037" i="1"/>
  <c r="D1036" i="1"/>
  <c r="C1036" i="1"/>
  <c r="H1036" i="1" s="1"/>
  <c r="D1035" i="1"/>
  <c r="C1035" i="1"/>
  <c r="H1035" i="1" s="1"/>
  <c r="D1034" i="1"/>
  <c r="C1034" i="1"/>
  <c r="H1034" i="1" s="1"/>
  <c r="D1033" i="1"/>
  <c r="C1033" i="1"/>
  <c r="D1032" i="1"/>
  <c r="C1032" i="1"/>
  <c r="H1032" i="1" s="1"/>
  <c r="D1031" i="1"/>
  <c r="C1031" i="1"/>
  <c r="H1031" i="1" s="1"/>
  <c r="C1030" i="1"/>
  <c r="H1030" i="1" s="1"/>
  <c r="D1029" i="1"/>
  <c r="C1029" i="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H1013" i="1" s="1"/>
  <c r="D1012" i="1"/>
  <c r="C1012" i="1"/>
  <c r="H1012" i="1" s="1"/>
  <c r="D1011" i="1"/>
  <c r="C1011" i="1"/>
  <c r="H1011" i="1" s="1"/>
  <c r="D1010" i="1"/>
  <c r="C1010" i="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D1001" i="1"/>
  <c r="C1001" i="1"/>
  <c r="H1001" i="1" s="1"/>
  <c r="D1000" i="1"/>
  <c r="C1000" i="1"/>
  <c r="H1000" i="1" s="1"/>
  <c r="D999" i="1"/>
  <c r="C999" i="1"/>
  <c r="H999" i="1" s="1"/>
  <c r="D998" i="1"/>
  <c r="C998" i="1"/>
  <c r="D997" i="1"/>
  <c r="C997" i="1"/>
  <c r="H997" i="1" s="1"/>
  <c r="D996" i="1"/>
  <c r="C996" i="1"/>
  <c r="H996" i="1" s="1"/>
  <c r="D995" i="1"/>
  <c r="C995" i="1"/>
  <c r="H995" i="1" s="1"/>
  <c r="D994" i="1"/>
  <c r="C994" i="1"/>
  <c r="D993" i="1"/>
  <c r="C993" i="1"/>
  <c r="H993" i="1" s="1"/>
  <c r="D992" i="1"/>
  <c r="C992" i="1"/>
  <c r="H992" i="1" s="1"/>
  <c r="D991" i="1"/>
  <c r="C991" i="1"/>
  <c r="H991" i="1" s="1"/>
  <c r="C990" i="1"/>
  <c r="D989" i="1"/>
  <c r="C989" i="1"/>
  <c r="H989" i="1" s="1"/>
  <c r="D988" i="1"/>
  <c r="C988" i="1"/>
  <c r="H988" i="1" s="1"/>
  <c r="D987" i="1"/>
  <c r="C987" i="1"/>
  <c r="H987" i="1" s="1"/>
  <c r="D986" i="1"/>
  <c r="C986" i="1"/>
  <c r="H986" i="1" s="1"/>
  <c r="D983" i="1"/>
  <c r="C983" i="1"/>
  <c r="H983" i="1" s="1"/>
  <c r="D982" i="1"/>
  <c r="C982" i="1"/>
  <c r="D981" i="1"/>
  <c r="C981" i="1"/>
  <c r="H981" i="1" s="1"/>
  <c r="D980" i="1"/>
  <c r="C980" i="1"/>
  <c r="H980" i="1" s="1"/>
  <c r="D979" i="1"/>
  <c r="C979" i="1"/>
  <c r="H979" i="1" s="1"/>
  <c r="D978" i="1"/>
  <c r="C978" i="1"/>
  <c r="D977" i="1"/>
  <c r="C977" i="1"/>
  <c r="H977" i="1" s="1"/>
  <c r="D976" i="1"/>
  <c r="C976" i="1"/>
  <c r="H976" i="1" s="1"/>
  <c r="D975" i="1"/>
  <c r="C975" i="1"/>
  <c r="H975" i="1" s="1"/>
  <c r="D974" i="1"/>
  <c r="C974" i="1"/>
  <c r="D973" i="1"/>
  <c r="C973" i="1"/>
  <c r="H973" i="1" s="1"/>
  <c r="D972" i="1"/>
  <c r="C972" i="1"/>
  <c r="H972" i="1" s="1"/>
  <c r="D971" i="1"/>
  <c r="C971" i="1"/>
  <c r="H971" i="1" s="1"/>
  <c r="D970" i="1"/>
  <c r="C970" i="1"/>
  <c r="D969" i="1"/>
  <c r="C969" i="1"/>
  <c r="H969" i="1" s="1"/>
  <c r="D968" i="1"/>
  <c r="C968" i="1"/>
  <c r="H968" i="1" s="1"/>
  <c r="D967" i="1"/>
  <c r="C967" i="1"/>
  <c r="H967" i="1" s="1"/>
  <c r="D966" i="1"/>
  <c r="C966" i="1"/>
  <c r="D965" i="1"/>
  <c r="C965" i="1"/>
  <c r="H965" i="1" s="1"/>
  <c r="D964" i="1"/>
  <c r="C964" i="1"/>
  <c r="H964" i="1" s="1"/>
  <c r="D963" i="1"/>
  <c r="C963" i="1"/>
  <c r="H963" i="1" s="1"/>
  <c r="D962" i="1"/>
  <c r="C962" i="1"/>
  <c r="D961" i="1"/>
  <c r="C961" i="1"/>
  <c r="H961" i="1" s="1"/>
  <c r="D960" i="1"/>
  <c r="C960" i="1"/>
  <c r="H960" i="1" s="1"/>
  <c r="D959" i="1"/>
  <c r="C959" i="1"/>
  <c r="H959" i="1" s="1"/>
  <c r="D958" i="1"/>
  <c r="C958" i="1"/>
  <c r="D957" i="1"/>
  <c r="C957" i="1"/>
  <c r="H957" i="1" s="1"/>
  <c r="D956" i="1"/>
  <c r="C956" i="1"/>
  <c r="H956" i="1" s="1"/>
  <c r="D955" i="1"/>
  <c r="C955" i="1"/>
  <c r="H955" i="1" s="1"/>
  <c r="D954" i="1"/>
  <c r="C954" i="1"/>
  <c r="D953" i="1"/>
  <c r="C953" i="1"/>
  <c r="H953" i="1" s="1"/>
  <c r="D952" i="1"/>
  <c r="C952" i="1"/>
  <c r="H952" i="1" s="1"/>
  <c r="D951" i="1"/>
  <c r="C951" i="1"/>
  <c r="H951" i="1" s="1"/>
  <c r="D950" i="1"/>
  <c r="C950" i="1"/>
  <c r="D949" i="1"/>
  <c r="C949" i="1"/>
  <c r="H949" i="1" s="1"/>
  <c r="D948" i="1"/>
  <c r="C948" i="1"/>
  <c r="H948" i="1" s="1"/>
  <c r="D947" i="1"/>
  <c r="C947" i="1"/>
  <c r="H947" i="1" s="1"/>
  <c r="D946" i="1"/>
  <c r="C946" i="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D933" i="1"/>
  <c r="C933" i="1"/>
  <c r="H933" i="1" s="1"/>
  <c r="D932" i="1"/>
  <c r="C932" i="1"/>
  <c r="H932" i="1" s="1"/>
  <c r="D931" i="1"/>
  <c r="C931" i="1"/>
  <c r="H931" i="1" s="1"/>
  <c r="D930" i="1"/>
  <c r="C930" i="1"/>
  <c r="D929" i="1"/>
  <c r="C929" i="1"/>
  <c r="H929" i="1" s="1"/>
  <c r="D928" i="1"/>
  <c r="C928" i="1"/>
  <c r="H928" i="1" s="1"/>
  <c r="D927" i="1"/>
  <c r="C927" i="1"/>
  <c r="H927" i="1" s="1"/>
  <c r="D926" i="1"/>
  <c r="C926" i="1"/>
  <c r="D925" i="1"/>
  <c r="C925" i="1"/>
  <c r="H925" i="1" s="1"/>
  <c r="D924" i="1"/>
  <c r="C924" i="1"/>
  <c r="H924" i="1" s="1"/>
  <c r="D923" i="1"/>
  <c r="C923" i="1"/>
  <c r="H923" i="1" s="1"/>
  <c r="D922" i="1"/>
  <c r="C922" i="1"/>
  <c r="D921" i="1"/>
  <c r="C921" i="1"/>
  <c r="H921" i="1" s="1"/>
  <c r="D920" i="1"/>
  <c r="C920" i="1"/>
  <c r="H920" i="1" s="1"/>
  <c r="D919" i="1"/>
  <c r="C919" i="1"/>
  <c r="H919" i="1" s="1"/>
  <c r="D918" i="1"/>
  <c r="C918" i="1"/>
  <c r="D917" i="1"/>
  <c r="C917" i="1"/>
  <c r="H917" i="1" s="1"/>
  <c r="D916" i="1"/>
  <c r="C916" i="1"/>
  <c r="H916" i="1" s="1"/>
  <c r="D915" i="1"/>
  <c r="C915" i="1"/>
  <c r="H915" i="1" s="1"/>
  <c r="D914" i="1"/>
  <c r="C914" i="1"/>
  <c r="D913" i="1"/>
  <c r="C913" i="1"/>
  <c r="H913" i="1" s="1"/>
  <c r="D912" i="1"/>
  <c r="C912" i="1"/>
  <c r="H912" i="1" s="1"/>
  <c r="D911" i="1"/>
  <c r="C911" i="1"/>
  <c r="H911" i="1" s="1"/>
  <c r="D910" i="1"/>
  <c r="C910" i="1"/>
  <c r="D909" i="1"/>
  <c r="C909" i="1"/>
  <c r="H909" i="1" s="1"/>
  <c r="D908" i="1"/>
  <c r="C908" i="1"/>
  <c r="H908" i="1" s="1"/>
  <c r="D907" i="1"/>
  <c r="C907" i="1"/>
  <c r="H907" i="1" s="1"/>
  <c r="D906" i="1"/>
  <c r="C906" i="1"/>
  <c r="D905" i="1"/>
  <c r="C905" i="1"/>
  <c r="H905" i="1" s="1"/>
  <c r="D904" i="1"/>
  <c r="C904" i="1"/>
  <c r="H904" i="1" s="1"/>
  <c r="D903" i="1"/>
  <c r="C903" i="1"/>
  <c r="H903" i="1" s="1"/>
  <c r="D902" i="1"/>
  <c r="C902" i="1"/>
  <c r="D901" i="1"/>
  <c r="C901" i="1"/>
  <c r="H901" i="1" s="1"/>
  <c r="D900" i="1"/>
  <c r="C900" i="1"/>
  <c r="H900" i="1" s="1"/>
  <c r="D899" i="1"/>
  <c r="C899" i="1"/>
  <c r="H899" i="1" s="1"/>
  <c r="D898" i="1"/>
  <c r="C898" i="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H618" i="1" s="1"/>
  <c r="D617" i="1"/>
  <c r="C617" i="1"/>
  <c r="D616" i="1"/>
  <c r="C616" i="1"/>
  <c r="D615" i="1"/>
  <c r="C615" i="1"/>
  <c r="D614" i="1"/>
  <c r="C614" i="1"/>
  <c r="H614" i="1" s="1"/>
  <c r="D613" i="1"/>
  <c r="C613" i="1"/>
  <c r="D612" i="1"/>
  <c r="C612" i="1"/>
  <c r="D611" i="1"/>
  <c r="C611" i="1"/>
  <c r="D610" i="1"/>
  <c r="C610" i="1"/>
  <c r="H610" i="1" s="1"/>
  <c r="D609" i="1"/>
  <c r="C609" i="1"/>
  <c r="D608" i="1"/>
  <c r="C608" i="1"/>
  <c r="D607" i="1"/>
  <c r="C607" i="1"/>
  <c r="D606" i="1"/>
  <c r="C606" i="1"/>
  <c r="H606" i="1" s="1"/>
  <c r="D605" i="1"/>
  <c r="C605" i="1"/>
  <c r="D604" i="1"/>
  <c r="C604" i="1"/>
  <c r="D603" i="1"/>
  <c r="C603" i="1"/>
  <c r="D602" i="1"/>
  <c r="C602" i="1"/>
  <c r="H602" i="1" s="1"/>
  <c r="D601" i="1"/>
  <c r="C601" i="1"/>
  <c r="D600" i="1"/>
  <c r="C600" i="1"/>
  <c r="D599" i="1"/>
  <c r="C599" i="1"/>
  <c r="D598" i="1"/>
  <c r="C598" i="1"/>
  <c r="H598" i="1" s="1"/>
  <c r="D597" i="1"/>
  <c r="C597" i="1"/>
  <c r="D596" i="1"/>
  <c r="C596" i="1"/>
  <c r="D595" i="1"/>
  <c r="C595" i="1"/>
  <c r="D594" i="1"/>
  <c r="C594" i="1"/>
  <c r="H594" i="1" s="1"/>
  <c r="D593" i="1"/>
  <c r="C593" i="1"/>
  <c r="D592" i="1"/>
  <c r="C592" i="1"/>
  <c r="D591" i="1"/>
  <c r="C591" i="1"/>
  <c r="D590" i="1"/>
  <c r="C590" i="1"/>
  <c r="H590" i="1" s="1"/>
  <c r="D589" i="1"/>
  <c r="C589" i="1"/>
  <c r="D588" i="1"/>
  <c r="C588" i="1"/>
  <c r="D587" i="1"/>
  <c r="C587" i="1"/>
  <c r="D586" i="1"/>
  <c r="C586" i="1"/>
  <c r="H586" i="1" s="1"/>
  <c r="D585" i="1"/>
  <c r="C585" i="1"/>
  <c r="D584" i="1"/>
  <c r="C584" i="1"/>
  <c r="D583" i="1"/>
  <c r="C583" i="1"/>
  <c r="D582" i="1"/>
  <c r="C582" i="1"/>
  <c r="H582" i="1" s="1"/>
  <c r="D581" i="1"/>
  <c r="C581" i="1"/>
  <c r="D580" i="1"/>
  <c r="C580" i="1"/>
  <c r="D579" i="1"/>
  <c r="C579" i="1"/>
  <c r="D578" i="1"/>
  <c r="C578" i="1"/>
  <c r="H578" i="1" s="1"/>
  <c r="D577" i="1"/>
  <c r="C577" i="1"/>
  <c r="D576" i="1"/>
  <c r="C576" i="1"/>
  <c r="D575" i="1"/>
  <c r="C575" i="1"/>
  <c r="D574" i="1"/>
  <c r="D573" i="1"/>
  <c r="C573" i="1"/>
  <c r="D572" i="1"/>
  <c r="C572" i="1"/>
  <c r="D571" i="1"/>
  <c r="C571" i="1"/>
  <c r="D570" i="1"/>
  <c r="C570" i="1"/>
  <c r="H570" i="1" s="1"/>
  <c r="D569" i="1"/>
  <c r="C569" i="1"/>
  <c r="D568" i="1"/>
  <c r="C568" i="1"/>
  <c r="D567" i="1"/>
  <c r="C567" i="1"/>
  <c r="D566" i="1"/>
  <c r="C566" i="1"/>
  <c r="H566" i="1" s="1"/>
  <c r="D565" i="1"/>
  <c r="C565" i="1"/>
  <c r="D564" i="1"/>
  <c r="C564" i="1"/>
  <c r="D563" i="1"/>
  <c r="C563" i="1"/>
  <c r="D562" i="1"/>
  <c r="C562" i="1"/>
  <c r="H562" i="1" s="1"/>
  <c r="D561" i="1"/>
  <c r="C561" i="1"/>
  <c r="D560" i="1"/>
  <c r="C560" i="1"/>
  <c r="D559" i="1"/>
  <c r="C559" i="1"/>
  <c r="D558" i="1"/>
  <c r="C558" i="1"/>
  <c r="H558" i="1" s="1"/>
  <c r="D557" i="1"/>
  <c r="C557" i="1"/>
  <c r="D556" i="1"/>
  <c r="C556" i="1"/>
  <c r="D555" i="1"/>
  <c r="C555" i="1"/>
  <c r="D554" i="1"/>
  <c r="C554" i="1"/>
  <c r="H554" i="1" s="1"/>
  <c r="D553" i="1"/>
  <c r="C553" i="1"/>
  <c r="D552" i="1"/>
  <c r="C552" i="1"/>
  <c r="D551" i="1"/>
  <c r="C551" i="1"/>
  <c r="D550" i="1"/>
  <c r="C550" i="1"/>
  <c r="H550" i="1" s="1"/>
  <c r="D549" i="1"/>
  <c r="C549" i="1"/>
  <c r="D548" i="1"/>
  <c r="C548" i="1"/>
  <c r="D547" i="1"/>
  <c r="C547" i="1"/>
  <c r="D546" i="1"/>
  <c r="C546" i="1"/>
  <c r="H546" i="1" s="1"/>
  <c r="D545" i="1"/>
  <c r="C545" i="1"/>
  <c r="D544" i="1"/>
  <c r="C544" i="1"/>
  <c r="D543" i="1"/>
  <c r="C543" i="1"/>
  <c r="D542" i="1"/>
  <c r="C542" i="1"/>
  <c r="H542" i="1" s="1"/>
  <c r="D541" i="1"/>
  <c r="C541" i="1"/>
  <c r="D540" i="1"/>
  <c r="C540" i="1"/>
  <c r="D539" i="1"/>
  <c r="C539" i="1"/>
  <c r="D538" i="1"/>
  <c r="C538" i="1"/>
  <c r="H538" i="1" s="1"/>
  <c r="D537" i="1"/>
  <c r="C537" i="1"/>
  <c r="D536" i="1"/>
  <c r="C536" i="1"/>
  <c r="D535" i="1"/>
  <c r="C535" i="1"/>
  <c r="D534" i="1"/>
  <c r="C534" i="1"/>
  <c r="H534" i="1" s="1"/>
  <c r="D533" i="1"/>
  <c r="C533" i="1"/>
  <c r="D532" i="1"/>
  <c r="C532" i="1"/>
  <c r="D531" i="1"/>
  <c r="C531" i="1"/>
  <c r="D530" i="1"/>
  <c r="C530" i="1"/>
  <c r="H530" i="1" s="1"/>
  <c r="D529" i="1"/>
  <c r="C529" i="1"/>
  <c r="D528" i="1"/>
  <c r="C528" i="1"/>
  <c r="D527" i="1"/>
  <c r="C527" i="1"/>
  <c r="D526" i="1"/>
  <c r="C526" i="1"/>
  <c r="H526" i="1" s="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H506" i="1" s="1"/>
  <c r="D505" i="1"/>
  <c r="C505" i="1"/>
  <c r="D504" i="1"/>
  <c r="C504" i="1"/>
  <c r="D503" i="1"/>
  <c r="C503" i="1"/>
  <c r="D502" i="1"/>
  <c r="C502" i="1"/>
  <c r="H502" i="1" s="1"/>
  <c r="D501" i="1"/>
  <c r="C501" i="1"/>
  <c r="D500" i="1"/>
  <c r="C500" i="1"/>
  <c r="D499" i="1"/>
  <c r="C499" i="1"/>
  <c r="D498" i="1"/>
  <c r="C498" i="1"/>
  <c r="H498" i="1" s="1"/>
  <c r="D497" i="1"/>
  <c r="C497" i="1"/>
  <c r="D496" i="1"/>
  <c r="C496" i="1"/>
  <c r="D495" i="1"/>
  <c r="C495" i="1"/>
  <c r="D494" i="1"/>
  <c r="C494" i="1"/>
  <c r="H494" i="1" s="1"/>
  <c r="D493" i="1"/>
  <c r="C493" i="1"/>
  <c r="D492" i="1"/>
  <c r="C492" i="1"/>
  <c r="D491" i="1"/>
  <c r="C491" i="1"/>
  <c r="D490" i="1"/>
  <c r="C490" i="1"/>
  <c r="H490" i="1" s="1"/>
  <c r="D489" i="1"/>
  <c r="C489" i="1"/>
  <c r="D488" i="1"/>
  <c r="C488" i="1"/>
  <c r="D487" i="1"/>
  <c r="C487" i="1"/>
  <c r="D486" i="1"/>
  <c r="C486" i="1"/>
  <c r="H486" i="1" s="1"/>
  <c r="D485" i="1"/>
  <c r="C485" i="1"/>
  <c r="D484" i="1"/>
  <c r="C484" i="1"/>
  <c r="D483" i="1"/>
  <c r="C483" i="1"/>
  <c r="D482" i="1"/>
  <c r="C482" i="1"/>
  <c r="H482" i="1" s="1"/>
  <c r="D481" i="1"/>
  <c r="C481" i="1"/>
  <c r="D480" i="1"/>
  <c r="C480" i="1"/>
  <c r="D479" i="1"/>
  <c r="C479" i="1"/>
  <c r="D477" i="1"/>
  <c r="C477" i="1"/>
  <c r="D476" i="1"/>
  <c r="C476" i="1"/>
  <c r="D475" i="1"/>
  <c r="C475" i="1"/>
  <c r="D474" i="1"/>
  <c r="C474" i="1"/>
  <c r="H474" i="1" s="1"/>
  <c r="D473" i="1"/>
  <c r="C473" i="1"/>
  <c r="D472" i="1"/>
  <c r="C472" i="1"/>
  <c r="D471" i="1"/>
  <c r="C471" i="1"/>
  <c r="D470" i="1"/>
  <c r="C470" i="1"/>
  <c r="H470" i="1" s="1"/>
  <c r="D469" i="1"/>
  <c r="C469" i="1"/>
  <c r="D468" i="1"/>
  <c r="C468" i="1"/>
  <c r="D467" i="1"/>
  <c r="C467" i="1"/>
  <c r="D466" i="1"/>
  <c r="D465" i="1"/>
  <c r="C465" i="1"/>
  <c r="D464" i="1"/>
  <c r="C464" i="1"/>
  <c r="D463" i="1"/>
  <c r="D462" i="1"/>
  <c r="C462" i="1"/>
  <c r="H462" i="1" s="1"/>
  <c r="D461" i="1"/>
  <c r="C461" i="1"/>
  <c r="D460" i="1"/>
  <c r="C460" i="1"/>
  <c r="D459" i="1"/>
  <c r="C459" i="1"/>
  <c r="D458" i="1"/>
  <c r="C458" i="1"/>
  <c r="H458" i="1" s="1"/>
  <c r="D457" i="1"/>
  <c r="D456" i="1"/>
  <c r="C456" i="1"/>
  <c r="D455" i="1"/>
  <c r="C455" i="1"/>
  <c r="D454" i="1"/>
  <c r="C454" i="1"/>
  <c r="H454" i="1" s="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H406" i="1" s="1"/>
  <c r="D405" i="1"/>
  <c r="C405" i="1"/>
  <c r="D404" i="1"/>
  <c r="C404" i="1"/>
  <c r="D401" i="1"/>
  <c r="C401" i="1"/>
  <c r="D400" i="1"/>
  <c r="C400" i="1"/>
  <c r="D399" i="1"/>
  <c r="C399" i="1"/>
  <c r="D398" i="1"/>
  <c r="C398" i="1"/>
  <c r="D397" i="1"/>
  <c r="D396" i="1"/>
  <c r="C396" i="1"/>
  <c r="D395" i="1"/>
  <c r="C395" i="1"/>
  <c r="D394" i="1"/>
  <c r="C394" i="1"/>
  <c r="H394" i="1" s="1"/>
  <c r="D393" i="1"/>
  <c r="C393" i="1"/>
  <c r="D392" i="1"/>
  <c r="C392" i="1"/>
  <c r="D391" i="1"/>
  <c r="C391" i="1"/>
  <c r="D390" i="1"/>
  <c r="C390" i="1"/>
  <c r="H390" i="1" s="1"/>
  <c r="D389" i="1"/>
  <c r="C389" i="1"/>
  <c r="D388" i="1"/>
  <c r="C388" i="1"/>
  <c r="D387" i="1"/>
  <c r="C387" i="1"/>
  <c r="D386" i="1"/>
  <c r="C386" i="1"/>
  <c r="H386" i="1" s="1"/>
  <c r="D385" i="1"/>
  <c r="C385" i="1"/>
  <c r="D384" i="1"/>
  <c r="C384" i="1"/>
  <c r="D383" i="1"/>
  <c r="C383" i="1"/>
  <c r="D382" i="1"/>
  <c r="C382" i="1"/>
  <c r="H382" i="1" s="1"/>
  <c r="D381" i="1"/>
  <c r="C381" i="1"/>
  <c r="D380" i="1"/>
  <c r="C380" i="1"/>
  <c r="D379" i="1"/>
  <c r="C379" i="1"/>
  <c r="D378" i="1"/>
  <c r="C378" i="1"/>
  <c r="H378" i="1" s="1"/>
  <c r="D377" i="1"/>
  <c r="C377" i="1"/>
  <c r="D376" i="1"/>
  <c r="C376" i="1"/>
  <c r="D375" i="1"/>
  <c r="C375" i="1"/>
  <c r="D374" i="1"/>
  <c r="C374" i="1"/>
  <c r="H374" i="1" s="1"/>
  <c r="D373" i="1"/>
  <c r="C373" i="1"/>
  <c r="D372" i="1"/>
  <c r="C372" i="1"/>
  <c r="D371" i="1"/>
  <c r="C371" i="1"/>
  <c r="D370" i="1"/>
  <c r="C370" i="1"/>
  <c r="H370" i="1" s="1"/>
  <c r="D369" i="1"/>
  <c r="C369" i="1"/>
  <c r="D368" i="1"/>
  <c r="C368" i="1"/>
  <c r="D367" i="1"/>
  <c r="C367" i="1"/>
  <c r="D366" i="1"/>
  <c r="C366" i="1"/>
  <c r="H366" i="1" s="1"/>
  <c r="D365" i="1"/>
  <c r="C365" i="1"/>
  <c r="D364" i="1"/>
  <c r="C364" i="1"/>
  <c r="D363" i="1"/>
  <c r="C363" i="1"/>
  <c r="D362" i="1"/>
  <c r="C362" i="1"/>
  <c r="H362" i="1" s="1"/>
  <c r="D361" i="1"/>
  <c r="C361" i="1"/>
  <c r="D360" i="1"/>
  <c r="C360" i="1"/>
  <c r="D359" i="1"/>
  <c r="C359" i="1"/>
  <c r="D358" i="1"/>
  <c r="D357" i="1"/>
  <c r="C357" i="1"/>
  <c r="D356" i="1"/>
  <c r="C356" i="1"/>
  <c r="D355" i="1"/>
  <c r="C355" i="1"/>
  <c r="D354" i="1"/>
  <c r="C354" i="1"/>
  <c r="H354" i="1" s="1"/>
  <c r="D353" i="1"/>
  <c r="C353" i="1"/>
  <c r="D352" i="1"/>
  <c r="C352" i="1"/>
  <c r="D351" i="1"/>
  <c r="C351" i="1"/>
  <c r="D350" i="1"/>
  <c r="C350" i="1"/>
  <c r="H350" i="1" s="1"/>
  <c r="D349" i="1"/>
  <c r="C349" i="1"/>
  <c r="D348" i="1"/>
  <c r="C348" i="1"/>
  <c r="D347" i="1"/>
  <c r="C347" i="1"/>
  <c r="C346" i="1"/>
  <c r="D344" i="1"/>
  <c r="C344" i="1"/>
  <c r="D343" i="1"/>
  <c r="C343" i="1"/>
  <c r="D342" i="1"/>
  <c r="C342" i="1"/>
  <c r="D341" i="1"/>
  <c r="C341" i="1"/>
  <c r="D340" i="1"/>
  <c r="C340" i="1"/>
  <c r="D339" i="1"/>
  <c r="C339" i="1"/>
  <c r="D338" i="1"/>
  <c r="C338" i="1"/>
  <c r="D337" i="1"/>
  <c r="C337" i="1"/>
  <c r="D336" i="1"/>
  <c r="C336" i="1"/>
  <c r="D335" i="1"/>
  <c r="C335" i="1"/>
  <c r="H335" i="1" s="1"/>
  <c r="D334" i="1"/>
  <c r="C334" i="1"/>
  <c r="D333" i="1"/>
  <c r="C333" i="1"/>
  <c r="D332" i="1"/>
  <c r="C332" i="1"/>
  <c r="D331" i="1"/>
  <c r="C331" i="1"/>
  <c r="H331" i="1" s="1"/>
  <c r="D330" i="1"/>
  <c r="C330" i="1"/>
  <c r="D329" i="1"/>
  <c r="C329" i="1"/>
  <c r="D328" i="1"/>
  <c r="C328" i="1"/>
  <c r="D327" i="1"/>
  <c r="C327" i="1"/>
  <c r="H327" i="1" s="1"/>
  <c r="D326" i="1"/>
  <c r="C326" i="1"/>
  <c r="D325" i="1"/>
  <c r="C325" i="1"/>
  <c r="D324" i="1"/>
  <c r="C324" i="1"/>
  <c r="D323" i="1"/>
  <c r="C323" i="1"/>
  <c r="H323" i="1" s="1"/>
  <c r="D322" i="1"/>
  <c r="C322" i="1"/>
  <c r="D321" i="1"/>
  <c r="C321" i="1"/>
  <c r="D320" i="1"/>
  <c r="C320" i="1"/>
  <c r="D319" i="1"/>
  <c r="C319" i="1"/>
  <c r="H319" i="1" s="1"/>
  <c r="D318" i="1"/>
  <c r="C318" i="1"/>
  <c r="D317" i="1"/>
  <c r="C317" i="1"/>
  <c r="D316" i="1"/>
  <c r="C316" i="1"/>
  <c r="D315" i="1"/>
  <c r="C315" i="1"/>
  <c r="H315" i="1" s="1"/>
  <c r="D314" i="1"/>
  <c r="C314" i="1"/>
  <c r="D313" i="1"/>
  <c r="C313" i="1"/>
  <c r="D312" i="1"/>
  <c r="C312" i="1"/>
  <c r="D311" i="1"/>
  <c r="C311" i="1"/>
  <c r="H311" i="1" s="1"/>
  <c r="D310" i="1"/>
  <c r="C310" i="1"/>
  <c r="D309" i="1"/>
  <c r="C309" i="1"/>
  <c r="D308" i="1"/>
  <c r="C308" i="1"/>
  <c r="D307" i="1"/>
  <c r="C307" i="1"/>
  <c r="H307" i="1" s="1"/>
  <c r="D305" i="1"/>
  <c r="C305" i="1"/>
  <c r="D304" i="1"/>
  <c r="C304" i="1"/>
  <c r="D303" i="1"/>
  <c r="C303" i="1"/>
  <c r="H303" i="1" s="1"/>
  <c r="D302" i="1"/>
  <c r="C302" i="1"/>
  <c r="D301" i="1"/>
  <c r="C301" i="1"/>
  <c r="D300" i="1"/>
  <c r="C300" i="1"/>
  <c r="D299" i="1"/>
  <c r="C299" i="1"/>
  <c r="H299" i="1" s="1"/>
  <c r="D298" i="1"/>
  <c r="C298" i="1"/>
  <c r="D297" i="1"/>
  <c r="C297" i="1"/>
  <c r="D296" i="1"/>
  <c r="C296" i="1"/>
  <c r="D295" i="1"/>
  <c r="C295" i="1"/>
  <c r="H295" i="1" s="1"/>
  <c r="D294" i="1"/>
  <c r="D292" i="1"/>
  <c r="C292" i="1"/>
  <c r="D291" i="1"/>
  <c r="C291" i="1"/>
  <c r="H291" i="1" s="1"/>
  <c r="D290" i="1"/>
  <c r="C290" i="1"/>
  <c r="D289" i="1"/>
  <c r="C289" i="1"/>
  <c r="D288" i="1"/>
  <c r="C288" i="1"/>
  <c r="D284" i="1"/>
  <c r="C284" i="1"/>
  <c r="D283" i="1"/>
  <c r="C283" i="1"/>
  <c r="D282" i="1"/>
  <c r="C282" i="1"/>
  <c r="D281" i="1"/>
  <c r="C281" i="1"/>
  <c r="H281" i="1" s="1"/>
  <c r="D280" i="1"/>
  <c r="C280" i="1"/>
  <c r="D279" i="1"/>
  <c r="C279" i="1"/>
  <c r="D278" i="1"/>
  <c r="C278" i="1"/>
  <c r="D277" i="1"/>
  <c r="C277" i="1"/>
  <c r="H277" i="1" s="1"/>
  <c r="D276" i="1"/>
  <c r="C276" i="1"/>
  <c r="D275" i="1"/>
  <c r="C275" i="1"/>
  <c r="D274" i="1"/>
  <c r="C274" i="1"/>
  <c r="D273" i="1"/>
  <c r="C273" i="1"/>
  <c r="H273" i="1" s="1"/>
  <c r="D272" i="1"/>
  <c r="C272" i="1"/>
  <c r="D271" i="1"/>
  <c r="C271" i="1"/>
  <c r="D270" i="1"/>
  <c r="C270" i="1"/>
  <c r="D269" i="1"/>
  <c r="C269" i="1"/>
  <c r="H269" i="1" s="1"/>
  <c r="D268" i="1"/>
  <c r="C268" i="1"/>
  <c r="D267" i="1"/>
  <c r="C267" i="1"/>
  <c r="D266" i="1"/>
  <c r="C266" i="1"/>
  <c r="D265" i="1"/>
  <c r="C265" i="1"/>
  <c r="H265" i="1" s="1"/>
  <c r="D264" i="1"/>
  <c r="C264" i="1"/>
  <c r="D263" i="1"/>
  <c r="C263" i="1"/>
  <c r="D262" i="1"/>
  <c r="C262" i="1"/>
  <c r="D261" i="1"/>
  <c r="C261" i="1"/>
  <c r="H261" i="1" s="1"/>
  <c r="D260" i="1"/>
  <c r="C260" i="1"/>
  <c r="D259" i="1"/>
  <c r="D258" i="1"/>
  <c r="C258" i="1"/>
  <c r="D257" i="1"/>
  <c r="C257" i="1"/>
  <c r="H257" i="1" s="1"/>
  <c r="D256" i="1"/>
  <c r="C256" i="1"/>
  <c r="D255" i="1"/>
  <c r="C255" i="1"/>
  <c r="D254" i="1"/>
  <c r="C254" i="1"/>
  <c r="D253" i="1"/>
  <c r="C253" i="1"/>
  <c r="H253" i="1" s="1"/>
  <c r="D252" i="1"/>
  <c r="C252" i="1"/>
  <c r="D251" i="1"/>
  <c r="C251" i="1"/>
  <c r="D250" i="1"/>
  <c r="C250" i="1"/>
  <c r="D249" i="1"/>
  <c r="C249" i="1"/>
  <c r="H249" i="1" s="1"/>
  <c r="D248" i="1"/>
  <c r="C248" i="1"/>
  <c r="D247" i="1"/>
  <c r="C247" i="1"/>
  <c r="D246" i="1"/>
  <c r="C246" i="1"/>
  <c r="D245" i="1"/>
  <c r="C245" i="1"/>
  <c r="H245" i="1" s="1"/>
  <c r="D244" i="1"/>
  <c r="C244" i="1"/>
  <c r="D243" i="1"/>
  <c r="C243" i="1"/>
  <c r="D242" i="1"/>
  <c r="C242" i="1"/>
  <c r="D241" i="1"/>
  <c r="C241" i="1"/>
  <c r="H241" i="1" s="1"/>
  <c r="D240" i="1"/>
  <c r="C240" i="1"/>
  <c r="D239" i="1"/>
  <c r="C239" i="1"/>
  <c r="D238" i="1"/>
  <c r="C238" i="1"/>
  <c r="D237" i="1"/>
  <c r="C237" i="1"/>
  <c r="H237" i="1" s="1"/>
  <c r="D236" i="1"/>
  <c r="C236" i="1"/>
  <c r="D235" i="1"/>
  <c r="C235" i="1"/>
  <c r="D234" i="1"/>
  <c r="C234" i="1"/>
  <c r="D233" i="1"/>
  <c r="C233" i="1"/>
  <c r="H233" i="1" s="1"/>
  <c r="D232" i="1"/>
  <c r="C232" i="1"/>
  <c r="D231" i="1"/>
  <c r="C231" i="1"/>
  <c r="D230" i="1"/>
  <c r="C230" i="1"/>
  <c r="D229" i="1"/>
  <c r="C229" i="1"/>
  <c r="H229" i="1" s="1"/>
  <c r="D228" i="1"/>
  <c r="C228" i="1"/>
  <c r="D227" i="1"/>
  <c r="C227" i="1"/>
  <c r="D226" i="1"/>
  <c r="C226" i="1"/>
  <c r="D225" i="1"/>
  <c r="C225" i="1"/>
  <c r="H225" i="1" s="1"/>
  <c r="D224" i="1"/>
  <c r="C224" i="1"/>
  <c r="D223" i="1"/>
  <c r="C223" i="1"/>
  <c r="D222" i="1"/>
  <c r="C222" i="1"/>
  <c r="D221" i="1"/>
  <c r="C221" i="1"/>
  <c r="H221" i="1" s="1"/>
  <c r="D220" i="1"/>
  <c r="C220" i="1"/>
  <c r="D219" i="1"/>
  <c r="C219" i="1"/>
  <c r="D218" i="1"/>
  <c r="C218" i="1"/>
  <c r="D217" i="1"/>
  <c r="C217" i="1"/>
  <c r="H217" i="1" s="1"/>
  <c r="D216" i="1"/>
  <c r="C216" i="1"/>
  <c r="D215" i="1"/>
  <c r="C215" i="1"/>
  <c r="D214" i="1"/>
  <c r="C214" i="1"/>
  <c r="D213" i="1"/>
  <c r="C213" i="1"/>
  <c r="H213" i="1" s="1"/>
  <c r="D212" i="1"/>
  <c r="C212" i="1"/>
  <c r="D211" i="1"/>
  <c r="C211" i="1"/>
  <c r="D210" i="1"/>
  <c r="C210" i="1"/>
  <c r="D209" i="1"/>
  <c r="C209" i="1"/>
  <c r="H209" i="1" s="1"/>
  <c r="D208" i="1"/>
  <c r="C208" i="1"/>
  <c r="D207" i="1"/>
  <c r="C207" i="1"/>
  <c r="D206" i="1"/>
  <c r="C206" i="1"/>
  <c r="D205" i="1"/>
  <c r="C205" i="1"/>
  <c r="H205" i="1" s="1"/>
  <c r="D204" i="1"/>
  <c r="C204" i="1"/>
  <c r="D203" i="1"/>
  <c r="C203" i="1"/>
  <c r="D202" i="1"/>
  <c r="C202" i="1"/>
  <c r="D201" i="1"/>
  <c r="C201" i="1"/>
  <c r="H201" i="1" s="1"/>
  <c r="D200" i="1"/>
  <c r="C200" i="1"/>
  <c r="D199" i="1"/>
  <c r="C199" i="1"/>
  <c r="D198" i="1"/>
  <c r="C198" i="1"/>
  <c r="D197" i="1"/>
  <c r="C197" i="1"/>
  <c r="H197" i="1" s="1"/>
  <c r="D196" i="1"/>
  <c r="C196" i="1"/>
  <c r="D195" i="1"/>
  <c r="C195" i="1"/>
  <c r="D194" i="1"/>
  <c r="C194" i="1"/>
  <c r="D193" i="1"/>
  <c r="C193" i="1"/>
  <c r="H193" i="1" s="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H157" i="1" s="1"/>
  <c r="D156" i="1"/>
  <c r="C156" i="1"/>
  <c r="D155" i="1"/>
  <c r="C155" i="1"/>
  <c r="D154" i="1"/>
  <c r="C154" i="1"/>
  <c r="D153" i="1"/>
  <c r="C153" i="1"/>
  <c r="H153" i="1" s="1"/>
  <c r="D152" i="1"/>
  <c r="C152" i="1"/>
  <c r="D151" i="1"/>
  <c r="C151" i="1"/>
  <c r="D150" i="1"/>
  <c r="C150" i="1"/>
  <c r="D149" i="1"/>
  <c r="C149" i="1"/>
  <c r="H149" i="1" s="1"/>
  <c r="D148" i="1"/>
  <c r="C148" i="1"/>
  <c r="D147" i="1"/>
  <c r="D146" i="1"/>
  <c r="C146" i="1"/>
  <c r="H146" i="1" s="1"/>
  <c r="D145" i="1"/>
  <c r="C145" i="1"/>
  <c r="D144" i="1"/>
  <c r="C144" i="1"/>
  <c r="D143" i="1"/>
  <c r="C143" i="1"/>
  <c r="D142" i="1"/>
  <c r="C142" i="1"/>
  <c r="H142" i="1" s="1"/>
  <c r="D141" i="1"/>
  <c r="C141" i="1"/>
  <c r="D140" i="1"/>
  <c r="C140" i="1"/>
  <c r="D139" i="1"/>
  <c r="C139" i="1"/>
  <c r="D138" i="1"/>
  <c r="C138" i="1"/>
  <c r="H138" i="1" s="1"/>
  <c r="D137" i="1"/>
  <c r="C137" i="1"/>
  <c r="D136" i="1"/>
  <c r="C136" i="1"/>
  <c r="D135" i="1"/>
  <c r="C135" i="1"/>
  <c r="D134" i="1"/>
  <c r="C134" i="1"/>
  <c r="H134" i="1" s="1"/>
  <c r="D133" i="1"/>
  <c r="C133" i="1"/>
  <c r="D132" i="1"/>
  <c r="C132" i="1"/>
  <c r="D131" i="1"/>
  <c r="C131" i="1"/>
  <c r="D130" i="1"/>
  <c r="C130" i="1"/>
  <c r="H130" i="1" s="1"/>
  <c r="D129" i="1"/>
  <c r="C129" i="1"/>
  <c r="D128" i="1"/>
  <c r="C128" i="1"/>
  <c r="D127" i="1"/>
  <c r="C127" i="1"/>
  <c r="D126" i="1"/>
  <c r="C126" i="1"/>
  <c r="H126" i="1" s="1"/>
  <c r="D125" i="1"/>
  <c r="C125" i="1"/>
  <c r="D124" i="1"/>
  <c r="C124" i="1"/>
  <c r="D123" i="1"/>
  <c r="C123" i="1"/>
  <c r="D122" i="1"/>
  <c r="C122" i="1"/>
  <c r="H122" i="1" s="1"/>
  <c r="D121" i="1"/>
  <c r="C121" i="1"/>
  <c r="C120" i="1"/>
  <c r="D119" i="1"/>
  <c r="C119" i="1"/>
  <c r="D118" i="1"/>
  <c r="C118" i="1"/>
  <c r="H118" i="1" s="1"/>
  <c r="D117" i="1"/>
  <c r="C117" i="1"/>
  <c r="D116" i="1"/>
  <c r="C116" i="1"/>
  <c r="D115" i="1"/>
  <c r="C115" i="1"/>
  <c r="D114" i="1"/>
  <c r="C114" i="1"/>
  <c r="H114" i="1" s="1"/>
  <c r="D113" i="1"/>
  <c r="C113" i="1"/>
  <c r="D112" i="1"/>
  <c r="C112" i="1"/>
  <c r="D111" i="1"/>
  <c r="C111" i="1"/>
  <c r="D110" i="1"/>
  <c r="C110" i="1"/>
  <c r="H110" i="1" s="1"/>
  <c r="D109" i="1"/>
  <c r="C109" i="1"/>
  <c r="D108" i="1"/>
  <c r="C108" i="1"/>
  <c r="D107" i="1"/>
  <c r="C107" i="1"/>
  <c r="D106" i="1"/>
  <c r="C106" i="1"/>
  <c r="H106" i="1" s="1"/>
  <c r="D105" i="1"/>
  <c r="C105" i="1"/>
  <c r="D104" i="1"/>
  <c r="C104" i="1"/>
  <c r="D103" i="1"/>
  <c r="C103" i="1"/>
  <c r="D102" i="1"/>
  <c r="D101" i="1"/>
  <c r="C101" i="1"/>
  <c r="D100" i="1"/>
  <c r="C100" i="1"/>
  <c r="D99" i="1"/>
  <c r="C99" i="1"/>
  <c r="D98" i="1"/>
  <c r="C98" i="1"/>
  <c r="H98" i="1" s="1"/>
  <c r="D97" i="1"/>
  <c r="C97" i="1"/>
  <c r="D96" i="1"/>
  <c r="C96" i="1"/>
  <c r="D95" i="1"/>
  <c r="C95" i="1"/>
  <c r="D94" i="1"/>
  <c r="C94" i="1"/>
  <c r="H94" i="1" s="1"/>
  <c r="D93" i="1"/>
  <c r="C93" i="1"/>
  <c r="D92" i="1"/>
  <c r="C92" i="1"/>
  <c r="D91" i="1"/>
  <c r="C91" i="1"/>
  <c r="D90" i="1"/>
  <c r="C90" i="1"/>
  <c r="H90" i="1" s="1"/>
  <c r="D89" i="1"/>
  <c r="C89" i="1"/>
  <c r="D88" i="1"/>
  <c r="C88" i="1"/>
  <c r="D87" i="1"/>
  <c r="C87" i="1"/>
  <c r="D86" i="1"/>
  <c r="C86" i="1"/>
  <c r="H86" i="1" s="1"/>
  <c r="D85" i="1"/>
  <c r="C85" i="1"/>
  <c r="D84" i="1"/>
  <c r="C84" i="1"/>
  <c r="D83" i="1"/>
  <c r="C83" i="1"/>
  <c r="D82" i="1"/>
  <c r="C82" i="1"/>
  <c r="H82" i="1" s="1"/>
  <c r="D81" i="1"/>
  <c r="C81" i="1"/>
  <c r="D80" i="1"/>
  <c r="C80" i="1"/>
  <c r="D79" i="1"/>
  <c r="C79" i="1"/>
  <c r="D78" i="1"/>
  <c r="C78" i="1"/>
  <c r="H78" i="1" s="1"/>
  <c r="D77" i="1"/>
  <c r="C77" i="1"/>
  <c r="D76" i="1"/>
  <c r="C76" i="1"/>
  <c r="D75" i="1"/>
  <c r="C75" i="1"/>
  <c r="D74" i="1"/>
  <c r="C74" i="1"/>
  <c r="H74" i="1" s="1"/>
  <c r="D73" i="1"/>
  <c r="C73" i="1"/>
  <c r="D72" i="1"/>
  <c r="C72" i="1"/>
  <c r="D71" i="1"/>
  <c r="C71" i="1"/>
  <c r="D70" i="1"/>
  <c r="C70" i="1"/>
  <c r="H70" i="1" s="1"/>
  <c r="D69" i="1"/>
  <c r="C69" i="1"/>
  <c r="D68" i="1"/>
  <c r="C68" i="1"/>
  <c r="D67" i="1"/>
  <c r="C67" i="1"/>
  <c r="D66" i="1"/>
  <c r="C66" i="1"/>
  <c r="H66" i="1" s="1"/>
  <c r="D65" i="1"/>
  <c r="C65" i="1"/>
  <c r="D64" i="1"/>
  <c r="C64" i="1"/>
  <c r="D63" i="1"/>
  <c r="C63" i="1"/>
  <c r="D62" i="1"/>
  <c r="C62" i="1"/>
  <c r="H62" i="1" s="1"/>
  <c r="D61" i="1"/>
  <c r="C61" i="1"/>
  <c r="D60" i="1"/>
  <c r="C60" i="1"/>
  <c r="D59" i="1"/>
  <c r="C59" i="1"/>
  <c r="D58" i="1"/>
  <c r="C58" i="1"/>
  <c r="H58" i="1" s="1"/>
  <c r="D57" i="1"/>
  <c r="C57" i="1"/>
  <c r="D56" i="1"/>
  <c r="C56" i="1"/>
  <c r="D55" i="1"/>
  <c r="C55" i="1"/>
  <c r="D54" i="1"/>
  <c r="C54" i="1"/>
  <c r="H54" i="1" s="1"/>
  <c r="D53" i="1"/>
  <c r="C53" i="1"/>
  <c r="D52" i="1"/>
  <c r="C52" i="1"/>
  <c r="D51" i="1"/>
  <c r="C51" i="1"/>
  <c r="D50" i="1"/>
  <c r="C50" i="1"/>
  <c r="H50" i="1" s="1"/>
  <c r="D49" i="1"/>
  <c r="C49" i="1"/>
  <c r="D48" i="1"/>
  <c r="C48" i="1"/>
  <c r="D47" i="1"/>
  <c r="C47" i="1"/>
  <c r="D45" i="1"/>
  <c r="C45" i="1"/>
  <c r="D44" i="1"/>
  <c r="C44" i="1"/>
  <c r="D43" i="1"/>
  <c r="C43" i="1"/>
  <c r="D42" i="1"/>
  <c r="C42" i="1"/>
  <c r="H42" i="1" s="1"/>
  <c r="D41" i="1"/>
  <c r="C41" i="1"/>
  <c r="D40" i="1"/>
  <c r="C40" i="1"/>
  <c r="D39" i="1"/>
  <c r="C39" i="1"/>
  <c r="D38" i="1"/>
  <c r="C38" i="1"/>
  <c r="H38" i="1" s="1"/>
  <c r="D37" i="1"/>
  <c r="C37" i="1"/>
  <c r="D36" i="1"/>
  <c r="C36" i="1"/>
  <c r="D35" i="1"/>
  <c r="C35" i="1"/>
  <c r="D34" i="1"/>
  <c r="C34" i="1"/>
  <c r="H34" i="1" s="1"/>
  <c r="D33" i="1"/>
  <c r="C33" i="1"/>
  <c r="D32" i="1"/>
  <c r="C32" i="1"/>
  <c r="D31" i="1"/>
  <c r="C31" i="1"/>
  <c r="D30" i="1"/>
  <c r="C30" i="1"/>
  <c r="H30" i="1" s="1"/>
  <c r="D29" i="1"/>
  <c r="C29" i="1"/>
  <c r="D28" i="1"/>
  <c r="C28" i="1"/>
  <c r="D27" i="1"/>
  <c r="C27" i="1"/>
  <c r="D26" i="1"/>
  <c r="C26" i="1"/>
  <c r="H26" i="1" s="1"/>
  <c r="D25" i="1"/>
  <c r="C25" i="1"/>
  <c r="D24" i="1"/>
  <c r="C24" i="1"/>
  <c r="D23" i="1"/>
  <c r="C23" i="1"/>
  <c r="D22" i="1"/>
  <c r="C22" i="1"/>
  <c r="H22" i="1" s="1"/>
  <c r="D21" i="1"/>
  <c r="C21" i="1"/>
  <c r="D20" i="1"/>
  <c r="C20" i="1"/>
  <c r="D19" i="1"/>
  <c r="C19" i="1"/>
  <c r="D18" i="1"/>
  <c r="C18" i="1"/>
  <c r="H18" i="1" s="1"/>
  <c r="D17" i="1"/>
  <c r="C17" i="1"/>
  <c r="D16" i="1"/>
  <c r="C16" i="1"/>
  <c r="D15" i="1"/>
  <c r="C15" i="1"/>
  <c r="H15" i="1" s="1"/>
  <c r="D14" i="1"/>
  <c r="C14" i="1"/>
  <c r="H14" i="1" s="1"/>
  <c r="D13" i="1"/>
  <c r="C13" i="1"/>
  <c r="D12" i="1"/>
  <c r="C12" i="1"/>
  <c r="D11" i="1"/>
  <c r="C11" i="1"/>
  <c r="H11" i="1" s="1"/>
  <c r="D10" i="1"/>
  <c r="C10" i="1"/>
  <c r="H10" i="1" s="1"/>
  <c r="D9" i="1"/>
  <c r="C9" i="1"/>
  <c r="D8" i="1"/>
  <c r="C8" i="1"/>
  <c r="D7" i="1"/>
  <c r="C7" i="1"/>
  <c r="H7" i="1" s="1"/>
  <c r="D6" i="1"/>
  <c r="C6" i="1"/>
  <c r="H6" i="1" s="1"/>
  <c r="D5" i="1"/>
  <c r="C5" i="1"/>
  <c r="D4" i="1"/>
  <c r="C4" i="1"/>
  <c r="E287" i="9" l="1"/>
  <c r="B287" i="9" s="1"/>
  <c r="B215" i="9"/>
  <c r="B299" i="9"/>
  <c r="E27" i="9"/>
  <c r="B27" i="9" s="1"/>
  <c r="H4" i="1"/>
  <c r="H8" i="1"/>
  <c r="H12" i="1"/>
  <c r="H16" i="1"/>
  <c r="H20" i="1"/>
  <c r="H24" i="1"/>
  <c r="H28" i="1"/>
  <c r="H32" i="1"/>
  <c r="H36" i="1"/>
  <c r="H161" i="1"/>
  <c r="H165" i="1"/>
  <c r="H169" i="1"/>
  <c r="H173" i="1"/>
  <c r="H177" i="1"/>
  <c r="H181" i="1"/>
  <c r="H185" i="1"/>
  <c r="H189" i="1"/>
  <c r="H5" i="1"/>
  <c r="H9" i="1"/>
  <c r="H13" i="1"/>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141" i="1"/>
  <c r="H145" i="1"/>
  <c r="F402" i="4"/>
  <c r="C397" i="1"/>
  <c r="H397" i="1" s="1"/>
  <c r="F463" i="4"/>
  <c r="D459" i="4"/>
  <c r="C457" i="1"/>
  <c r="H457" i="1" s="1"/>
  <c r="F469" i="4"/>
  <c r="C463" i="1"/>
  <c r="H463" i="1" s="1"/>
  <c r="F35" i="6"/>
  <c r="H25" i="3"/>
  <c r="C1329" i="1"/>
  <c r="H1329" i="1" s="1"/>
  <c r="E89" i="6"/>
  <c r="D1383" i="1" s="1"/>
  <c r="D1384"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418" i="1"/>
  <c r="H422" i="1"/>
  <c r="H426" i="1"/>
  <c r="H430" i="1"/>
  <c r="H434" i="1"/>
  <c r="H438" i="1"/>
  <c r="H442" i="1"/>
  <c r="H446" i="1"/>
  <c r="H450"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1"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98" i="1"/>
  <c r="H626" i="1"/>
  <c r="H40" i="1"/>
  <c r="H44" i="1"/>
  <c r="H48" i="1"/>
  <c r="H52" i="1"/>
  <c r="H56" i="1"/>
  <c r="H60" i="1"/>
  <c r="H64" i="1"/>
  <c r="H68" i="1"/>
  <c r="H72" i="1"/>
  <c r="H76" i="1"/>
  <c r="H80" i="1"/>
  <c r="H84" i="1"/>
  <c r="H88" i="1"/>
  <c r="H92" i="1"/>
  <c r="H96" i="1"/>
  <c r="H100" i="1"/>
  <c r="H104" i="1"/>
  <c r="H108" i="1"/>
  <c r="H112" i="1"/>
  <c r="H116" i="1"/>
  <c r="H124" i="1"/>
  <c r="H128" i="1"/>
  <c r="H132" i="1"/>
  <c r="H136" i="1"/>
  <c r="H140" i="1"/>
  <c r="H144" i="1"/>
  <c r="H148" i="1"/>
  <c r="H152" i="1"/>
  <c r="H156" i="1"/>
  <c r="H160" i="1"/>
  <c r="H164" i="1"/>
  <c r="H168" i="1"/>
  <c r="H172" i="1"/>
  <c r="H176" i="1"/>
  <c r="H180" i="1"/>
  <c r="H184" i="1"/>
  <c r="H188" i="1"/>
  <c r="H196" i="1"/>
  <c r="H200" i="1"/>
  <c r="H204" i="1"/>
  <c r="H208" i="1"/>
  <c r="H212" i="1"/>
  <c r="H216" i="1"/>
  <c r="H220" i="1"/>
  <c r="H224" i="1"/>
  <c r="H228" i="1"/>
  <c r="H232" i="1"/>
  <c r="H236" i="1"/>
  <c r="H240" i="1"/>
  <c r="H244" i="1"/>
  <c r="H248" i="1"/>
  <c r="H252" i="1"/>
  <c r="H256" i="1"/>
  <c r="H260" i="1"/>
  <c r="H264" i="1"/>
  <c r="H268" i="1"/>
  <c r="H272" i="1"/>
  <c r="H276" i="1"/>
  <c r="H280" i="1"/>
  <c r="H284" i="1"/>
  <c r="H290" i="1"/>
  <c r="H298" i="1"/>
  <c r="H302" i="1"/>
  <c r="H310" i="1"/>
  <c r="H314" i="1"/>
  <c r="H318" i="1"/>
  <c r="H322" i="1"/>
  <c r="H326" i="1"/>
  <c r="H330" i="1"/>
  <c r="H334" i="1"/>
  <c r="H338" i="1"/>
  <c r="H342" i="1"/>
  <c r="H510" i="1"/>
  <c r="H514" i="1"/>
  <c r="H518" i="1"/>
  <c r="C1322" i="1"/>
  <c r="H1322" i="1" s="1"/>
  <c r="H1029" i="1"/>
  <c r="C1470" i="1"/>
  <c r="D38" i="7"/>
  <c r="E38" i="7"/>
  <c r="D1470" i="1"/>
  <c r="H339" i="1"/>
  <c r="H343" i="1"/>
  <c r="H347"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631" i="1"/>
  <c r="H994" i="1"/>
  <c r="H998" i="1"/>
  <c r="H1002" i="1"/>
  <c r="H1006" i="1"/>
  <c r="H1010" i="1"/>
  <c r="H1014" i="1"/>
  <c r="H1018" i="1"/>
  <c r="E190" i="5"/>
  <c r="D1168" i="1"/>
  <c r="G310" i="9"/>
  <c r="E310" i="9" s="1"/>
  <c r="B310" i="9" s="1"/>
  <c r="D176" i="5"/>
  <c r="H898" i="1"/>
  <c r="H902" i="1"/>
  <c r="H906" i="1"/>
  <c r="H910" i="1"/>
  <c r="H914" i="1"/>
  <c r="H918" i="1"/>
  <c r="H922" i="1"/>
  <c r="H926" i="1"/>
  <c r="H930" i="1"/>
  <c r="H934" i="1"/>
  <c r="H938" i="1"/>
  <c r="H942" i="1"/>
  <c r="H946" i="1"/>
  <c r="H950" i="1"/>
  <c r="H954" i="1"/>
  <c r="H958" i="1"/>
  <c r="H962" i="1"/>
  <c r="H966" i="1"/>
  <c r="H970" i="1"/>
  <c r="H974" i="1"/>
  <c r="H978" i="1"/>
  <c r="H982" i="1"/>
  <c r="H1113" i="1"/>
  <c r="H1117" i="1"/>
  <c r="H1121"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023" i="1"/>
  <c r="H1093" i="1"/>
  <c r="H1168" i="1"/>
  <c r="E289" i="4"/>
  <c r="D285" i="1" s="1"/>
  <c r="I17" i="3"/>
  <c r="D1023" i="1"/>
  <c r="E12" i="5"/>
  <c r="D990" i="1" s="1"/>
  <c r="H990" i="1" s="1"/>
  <c r="H337" i="1"/>
  <c r="H341" i="1"/>
  <c r="H349" i="1"/>
  <c r="H353" i="1"/>
  <c r="H357" i="1"/>
  <c r="H361" i="1"/>
  <c r="H365" i="1"/>
  <c r="H369" i="1"/>
  <c r="H373" i="1"/>
  <c r="H377" i="1"/>
  <c r="H381" i="1"/>
  <c r="H385" i="1"/>
  <c r="H389" i="1"/>
  <c r="H393" i="1"/>
  <c r="H401" i="1"/>
  <c r="H405" i="1"/>
  <c r="H413" i="1"/>
  <c r="H417" i="1"/>
  <c r="H421" i="1"/>
  <c r="H425" i="1"/>
  <c r="H429" i="1"/>
  <c r="H433" i="1"/>
  <c r="H437" i="1"/>
  <c r="H441" i="1"/>
  <c r="H445" i="1"/>
  <c r="H449" i="1"/>
  <c r="H461" i="1"/>
  <c r="H465" i="1"/>
  <c r="H469" i="1"/>
  <c r="H473" i="1"/>
  <c r="H477" i="1"/>
  <c r="H481" i="1"/>
  <c r="H485" i="1"/>
  <c r="H489" i="1"/>
  <c r="H493" i="1"/>
  <c r="H497" i="1"/>
  <c r="H501" i="1"/>
  <c r="H505" i="1"/>
  <c r="H513" i="1"/>
  <c r="H517" i="1"/>
  <c r="H521" i="1"/>
  <c r="H525" i="1"/>
  <c r="H529" i="1"/>
  <c r="H533" i="1"/>
  <c r="H537" i="1"/>
  <c r="H541" i="1"/>
  <c r="H545" i="1"/>
  <c r="H549" i="1"/>
  <c r="H553" i="1"/>
  <c r="H557" i="1"/>
  <c r="H561" i="1"/>
  <c r="H565" i="1"/>
  <c r="H569" i="1"/>
  <c r="H573" i="1"/>
  <c r="H577" i="1"/>
  <c r="H581" i="1"/>
  <c r="H585" i="1"/>
  <c r="H589" i="1"/>
  <c r="H593" i="1"/>
  <c r="H597" i="1"/>
  <c r="H601" i="1"/>
  <c r="H605" i="1"/>
  <c r="H609" i="1"/>
  <c r="H613" i="1"/>
  <c r="H617" i="1"/>
  <c r="H621" i="1"/>
  <c r="H625" i="1"/>
  <c r="H1033" i="1"/>
  <c r="H1037" i="1"/>
  <c r="H1041" i="1"/>
  <c r="H1045" i="1"/>
  <c r="F107" i="4"/>
  <c r="D106" i="4"/>
  <c r="F12" i="5"/>
  <c r="D7" i="5"/>
  <c r="F164" i="4"/>
  <c r="D163" i="4"/>
  <c r="F351" i="4"/>
  <c r="F135" i="5"/>
  <c r="D134" i="5"/>
  <c r="H30" i="3"/>
  <c r="C1453" i="1"/>
  <c r="H1453" i="1" s="1"/>
  <c r="H1307" i="1"/>
  <c r="H1438" i="1"/>
  <c r="J1442" i="1"/>
  <c r="J1446" i="1"/>
  <c r="J1450" i="1"/>
  <c r="J1455" i="1"/>
  <c r="J1459" i="1"/>
  <c r="E7" i="4"/>
  <c r="D50" i="4"/>
  <c r="D311" i="4"/>
  <c r="F69" i="5"/>
  <c r="F238" i="5"/>
  <c r="D237" i="5"/>
  <c r="D5" i="7"/>
  <c r="I30" i="3"/>
  <c r="D1453" i="1"/>
  <c r="B262" i="9"/>
  <c r="B269" i="9"/>
  <c r="J1464" i="1"/>
  <c r="J1468" i="1"/>
  <c r="E351" i="4"/>
  <c r="E484" i="4"/>
  <c r="D478" i="1" s="1"/>
  <c r="F581" i="4"/>
  <c r="D580" i="4"/>
  <c r="F626" i="4"/>
  <c r="D625" i="4"/>
  <c r="B229" i="9"/>
  <c r="B236" i="9"/>
  <c r="H1384" i="1"/>
  <c r="E50" i="4"/>
  <c r="D46" i="1" s="1"/>
  <c r="E311" i="4"/>
  <c r="F388" i="4"/>
  <c r="D363" i="4"/>
  <c r="E7" i="5"/>
  <c r="E68" i="5"/>
  <c r="E238" i="5"/>
  <c r="F115" i="6"/>
  <c r="D114" i="6"/>
  <c r="C1409" i="1"/>
  <c r="H1409" i="1" s="1"/>
  <c r="D49" i="8"/>
  <c r="C1524" i="1" s="1"/>
  <c r="H1524" i="1" s="1"/>
  <c r="C1540" i="1"/>
  <c r="H1540" i="1" s="1"/>
  <c r="E124" i="4"/>
  <c r="D120" i="1" s="1"/>
  <c r="H120" i="1" s="1"/>
  <c r="F300" i="4"/>
  <c r="D299" i="4"/>
  <c r="F516" i="4"/>
  <c r="D515" i="4"/>
  <c r="F79" i="5"/>
  <c r="D78" i="5"/>
  <c r="D68" i="5" s="1"/>
  <c r="B220" i="9"/>
  <c r="B270" i="9"/>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90" i="1"/>
  <c r="H1394" i="1"/>
  <c r="H1398" i="1"/>
  <c r="H1402" i="1"/>
  <c r="H1406" i="1"/>
  <c r="H1411" i="1"/>
  <c r="H1415" i="1"/>
  <c r="H1419" i="1"/>
  <c r="H1427" i="1"/>
  <c r="H1431" i="1"/>
  <c r="J1440" i="1"/>
  <c r="J1444" i="1"/>
  <c r="J1448" i="1"/>
  <c r="J1452" i="1"/>
  <c r="J1471" i="1"/>
  <c r="H1475" i="1"/>
  <c r="F133" i="4"/>
  <c r="F264" i="4"/>
  <c r="D263" i="4"/>
  <c r="F530" i="4"/>
  <c r="D529" i="4"/>
  <c r="G289" i="9"/>
  <c r="D87" i="5"/>
  <c r="E5" i="6"/>
  <c r="D89" i="6"/>
  <c r="F130" i="6"/>
  <c r="D129" i="6"/>
  <c r="D24" i="8"/>
  <c r="C1499" i="1" s="1"/>
  <c r="H1499" i="1" s="1"/>
  <c r="B230" i="9"/>
  <c r="B237" i="9"/>
  <c r="B244" i="9"/>
  <c r="D7" i="4"/>
  <c r="F77" i="4"/>
  <c r="F83" i="4"/>
  <c r="D196" i="4"/>
  <c r="D643" i="4"/>
  <c r="D421" i="4"/>
  <c r="D472" i="4"/>
  <c r="D484" i="4"/>
  <c r="E143" i="9"/>
  <c r="B143" i="9" s="1"/>
  <c r="H289" i="9"/>
  <c r="D5" i="6"/>
  <c r="F5" i="6" s="1"/>
  <c r="H1373" i="1"/>
  <c r="H1377" i="1"/>
  <c r="H1381" i="1"/>
  <c r="H1385" i="1"/>
  <c r="H1389" i="1"/>
  <c r="H1393" i="1"/>
  <c r="H1397" i="1"/>
  <c r="H1401" i="1"/>
  <c r="H1405" i="1"/>
  <c r="H1413" i="1"/>
  <c r="H1417" i="1"/>
  <c r="H1421" i="1"/>
  <c r="H1425" i="1"/>
  <c r="H1429" i="1"/>
  <c r="H1433" i="1"/>
  <c r="F210" i="4"/>
  <c r="E643" i="4"/>
  <c r="D637" i="1" s="1"/>
  <c r="D146" i="5"/>
  <c r="J1474" i="1"/>
  <c r="J1478" i="1"/>
  <c r="F112" i="4"/>
  <c r="F125" i="4"/>
  <c r="F169" i="4"/>
  <c r="E146" i="5"/>
  <c r="D1124" i="1" s="1"/>
  <c r="F159" i="4"/>
  <c r="E290" i="9"/>
  <c r="B290" i="9" s="1"/>
  <c r="E307" i="9"/>
  <c r="B307" i="9" s="1"/>
  <c r="F82" i="4"/>
  <c r="F134" i="4"/>
  <c r="F153" i="4"/>
  <c r="F369" i="4"/>
  <c r="F652" i="4"/>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D42" i="8"/>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68" i="5" l="1"/>
  <c r="H21" i="3"/>
  <c r="C1046" i="1"/>
  <c r="F89" i="6"/>
  <c r="C1383" i="1"/>
  <c r="F363" i="4"/>
  <c r="C358" i="1"/>
  <c r="F625" i="4"/>
  <c r="C619" i="1"/>
  <c r="D350" i="4"/>
  <c r="F134" i="5"/>
  <c r="C1112" i="1"/>
  <c r="D141" i="6"/>
  <c r="G990" i="1"/>
  <c r="G638" i="1"/>
  <c r="F7" i="4"/>
  <c r="D6" i="4"/>
  <c r="C3" i="1"/>
  <c r="E141" i="6"/>
  <c r="I24" i="3"/>
  <c r="D1299" i="1"/>
  <c r="F78" i="5"/>
  <c r="C1056" i="1"/>
  <c r="F176" i="5"/>
  <c r="H22" i="3"/>
  <c r="D175" i="5"/>
  <c r="C1153" i="1"/>
  <c r="D43" i="8"/>
  <c r="F196" i="4"/>
  <c r="C192" i="1"/>
  <c r="F484" i="4"/>
  <c r="C478" i="1"/>
  <c r="F87" i="5"/>
  <c r="C1065" i="1"/>
  <c r="E298" i="4"/>
  <c r="D306" i="1"/>
  <c r="F580" i="4"/>
  <c r="C574" i="1"/>
  <c r="F311" i="4"/>
  <c r="C306" i="1"/>
  <c r="F163" i="4"/>
  <c r="C159" i="1"/>
  <c r="F129" i="6"/>
  <c r="C1423" i="1"/>
  <c r="I21" i="3"/>
  <c r="D1046" i="1"/>
  <c r="D151" i="4"/>
  <c r="B192" i="9"/>
  <c r="E21" i="9"/>
  <c r="G397" i="1"/>
  <c r="F472" i="4"/>
  <c r="C466" i="1"/>
  <c r="E289" i="9"/>
  <c r="B289" i="9" s="1"/>
  <c r="F515" i="4"/>
  <c r="C509" i="1"/>
  <c r="F114" i="6"/>
  <c r="H27" i="3"/>
  <c r="C1408" i="1"/>
  <c r="F124" i="4"/>
  <c r="F50" i="4"/>
  <c r="C46" i="1"/>
  <c r="D1469" i="1"/>
  <c r="I31" i="3"/>
  <c r="F459" i="4"/>
  <c r="C453" i="1"/>
  <c r="F237" i="5"/>
  <c r="H23" i="3"/>
  <c r="C1214" i="1"/>
  <c r="H24" i="3"/>
  <c r="C1299" i="1"/>
  <c r="I20" i="3"/>
  <c r="E6" i="5"/>
  <c r="D985" i="1"/>
  <c r="F421" i="4"/>
  <c r="D420" i="4"/>
  <c r="C415" i="1"/>
  <c r="F529" i="4"/>
  <c r="D528" i="4"/>
  <c r="C523" i="1"/>
  <c r="E6" i="4"/>
  <c r="D3" i="1"/>
  <c r="F7" i="5"/>
  <c r="D6" i="5"/>
  <c r="H20" i="3"/>
  <c r="C985" i="1"/>
  <c r="H309" i="9"/>
  <c r="E309" i="9" s="1"/>
  <c r="B309" i="9" s="1"/>
  <c r="E176" i="5"/>
  <c r="D1167" i="1"/>
  <c r="H31" i="3"/>
  <c r="C1469" i="1"/>
  <c r="F263" i="4"/>
  <c r="C259" i="1"/>
  <c r="F106" i="4"/>
  <c r="C102" i="1"/>
  <c r="F146" i="5"/>
  <c r="C1124" i="1"/>
  <c r="F643" i="4"/>
  <c r="C637" i="1"/>
  <c r="F299" i="4"/>
  <c r="D298" i="4"/>
  <c r="C294" i="1"/>
  <c r="D1215" i="1"/>
  <c r="E237" i="5"/>
  <c r="E350" i="4"/>
  <c r="D346" i="1"/>
  <c r="G315" i="9"/>
  <c r="E315" i="9" s="1"/>
  <c r="H29" i="3"/>
  <c r="C1436" i="1"/>
  <c r="H1470" i="1"/>
  <c r="E420" i="4"/>
  <c r="F644" i="4"/>
  <c r="K1450" i="9"/>
  <c r="G313" i="9"/>
  <c r="E313" i="9" s="1"/>
  <c r="B313" i="9" s="1"/>
  <c r="I34" i="3"/>
  <c r="C1517" i="1"/>
  <c r="G312" i="9"/>
  <c r="E312" i="9" s="1"/>
  <c r="F141" i="6"/>
  <c r="H28" i="3"/>
  <c r="C1435" i="1"/>
  <c r="G317" i="9"/>
  <c r="E317"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167" i="1" l="1"/>
  <c r="G1167" i="1"/>
  <c r="H278" i="9"/>
  <c r="D984" i="1"/>
  <c r="H478" i="1"/>
  <c r="G478" i="1"/>
  <c r="D1214" i="1"/>
  <c r="H1214" i="1" s="1"/>
  <c r="I23" i="3"/>
  <c r="E175" i="5"/>
  <c r="D1152" i="1" s="1"/>
  <c r="I22" i="3"/>
  <c r="D1153" i="1"/>
  <c r="H19" i="9"/>
  <c r="E19" i="9" s="1"/>
  <c r="B19" i="9" s="1"/>
  <c r="H523" i="1"/>
  <c r="G523" i="1"/>
  <c r="H509" i="1"/>
  <c r="G509" i="1"/>
  <c r="D289" i="4"/>
  <c r="H17" i="3"/>
  <c r="C147" i="1"/>
  <c r="F151" i="4"/>
  <c r="H1056" i="1"/>
  <c r="G1056" i="1"/>
  <c r="H358" i="1"/>
  <c r="G358" i="1"/>
  <c r="I16" i="3"/>
  <c r="D2" i="1"/>
  <c r="E412" i="4"/>
  <c r="E290" i="4"/>
  <c r="D286" i="1" s="1"/>
  <c r="E291" i="4"/>
  <c r="D287" i="1" s="1"/>
  <c r="D636" i="4"/>
  <c r="C522" i="1"/>
  <c r="F528" i="4"/>
  <c r="H294" i="1"/>
  <c r="G294" i="1"/>
  <c r="H985" i="1"/>
  <c r="G985" i="1"/>
  <c r="H46" i="1"/>
  <c r="G46" i="1"/>
  <c r="H1383" i="1"/>
  <c r="G1383" i="1"/>
  <c r="E408" i="4"/>
  <c r="D403" i="1" s="1"/>
  <c r="D345" i="1"/>
  <c r="E413" i="4"/>
  <c r="H306" i="1"/>
  <c r="G306" i="1"/>
  <c r="G1299" i="1"/>
  <c r="H1299" i="1"/>
  <c r="H1436" i="1"/>
  <c r="G1436" i="1"/>
  <c r="D407" i="4"/>
  <c r="C293" i="1"/>
  <c r="F298" i="4"/>
  <c r="H259" i="1"/>
  <c r="G259" i="1"/>
  <c r="H415" i="1"/>
  <c r="G415" i="1"/>
  <c r="H466" i="1"/>
  <c r="G466" i="1"/>
  <c r="H1423" i="1"/>
  <c r="G1423" i="1"/>
  <c r="I35" i="3"/>
  <c r="C1518" i="1"/>
  <c r="H1112" i="1"/>
  <c r="G1112" i="1"/>
  <c r="H1124" i="1"/>
  <c r="G1124" i="1"/>
  <c r="E635" i="4"/>
  <c r="D629" i="1" s="1"/>
  <c r="D414" i="1"/>
  <c r="E636" i="4"/>
  <c r="D630" i="1" s="1"/>
  <c r="H102" i="1"/>
  <c r="G102" i="1"/>
  <c r="C984" i="1"/>
  <c r="G284" i="9"/>
  <c r="E284" i="9" s="1"/>
  <c r="B284" i="9" s="1"/>
  <c r="G278" i="9"/>
  <c r="E278" i="9" s="1"/>
  <c r="F6" i="5"/>
  <c r="D635" i="4"/>
  <c r="C414" i="1"/>
  <c r="F420" i="4"/>
  <c r="E407" i="4"/>
  <c r="D402" i="1" s="1"/>
  <c r="D293" i="1"/>
  <c r="H1153" i="1"/>
  <c r="G1153" i="1"/>
  <c r="I28" i="3"/>
  <c r="D1435" i="1"/>
  <c r="H1046" i="1"/>
  <c r="G1046" i="1"/>
  <c r="H192" i="1"/>
  <c r="G192" i="1"/>
  <c r="E314" i="9"/>
  <c r="I10" i="3" s="1"/>
  <c r="B315" i="9"/>
  <c r="H637" i="1"/>
  <c r="G637" i="1"/>
  <c r="H1469" i="1"/>
  <c r="G1469" i="1"/>
  <c r="H1408" i="1"/>
  <c r="G1408" i="1"/>
  <c r="H159" i="1"/>
  <c r="G159" i="1"/>
  <c r="H1065" i="1"/>
  <c r="G1065" i="1"/>
  <c r="F175" i="5"/>
  <c r="C1152" i="1"/>
  <c r="H3" i="1"/>
  <c r="G3" i="1"/>
  <c r="D408" i="4"/>
  <c r="C345" i="1"/>
  <c r="F350" i="4"/>
  <c r="H1215" i="1"/>
  <c r="G1215" i="1"/>
  <c r="H574" i="1"/>
  <c r="G574" i="1"/>
  <c r="H346" i="1"/>
  <c r="G346" i="1"/>
  <c r="H453" i="1"/>
  <c r="G453" i="1"/>
  <c r="H16" i="3"/>
  <c r="C2" i="1"/>
  <c r="F6" i="4"/>
  <c r="D412" i="4"/>
  <c r="D290" i="4"/>
  <c r="H619" i="1"/>
  <c r="G619" i="1"/>
  <c r="B317" i="9"/>
  <c r="E316" i="9"/>
  <c r="H1435" i="1"/>
  <c r="G1435" i="1"/>
  <c r="H9" i="3"/>
  <c r="B312" i="9"/>
  <c r="E311" i="9"/>
  <c r="H1517" i="1"/>
  <c r="G1517" i="1"/>
  <c r="H414" i="1" l="1"/>
  <c r="G414" i="1"/>
  <c r="H522" i="1"/>
  <c r="G522" i="1"/>
  <c r="F635" i="4"/>
  <c r="C629" i="1"/>
  <c r="F636" i="4"/>
  <c r="C630" i="1"/>
  <c r="G2" i="1"/>
  <c r="H2" i="1"/>
  <c r="B278" i="9"/>
  <c r="E277" i="9"/>
  <c r="H1152" i="1"/>
  <c r="G1152" i="1"/>
  <c r="H293" i="1"/>
  <c r="G293" i="1"/>
  <c r="E640" i="4"/>
  <c r="E415" i="4"/>
  <c r="D410" i="1" s="1"/>
  <c r="D408" i="1"/>
  <c r="E414" i="4"/>
  <c r="D409" i="1" s="1"/>
  <c r="E639" i="4"/>
  <c r="D407" i="1"/>
  <c r="H147" i="1"/>
  <c r="G147" i="1"/>
  <c r="H345" i="1"/>
  <c r="G345" i="1"/>
  <c r="F408" i="4"/>
  <c r="C403" i="1"/>
  <c r="C286" i="1"/>
  <c r="F290" i="4"/>
  <c r="H8" i="3"/>
  <c r="M3" i="9" s="1"/>
  <c r="H984" i="1"/>
  <c r="G984" i="1"/>
  <c r="G1214" i="1"/>
  <c r="F407" i="4"/>
  <c r="C402" i="1"/>
  <c r="H1518" i="1"/>
  <c r="G1518" i="1"/>
  <c r="H11" i="3"/>
  <c r="I11" i="3" s="1"/>
  <c r="F412" i="4"/>
  <c r="D639" i="4"/>
  <c r="C407" i="1"/>
  <c r="C285" i="1"/>
  <c r="D413" i="4"/>
  <c r="D291" i="4"/>
  <c r="F289" i="4"/>
  <c r="K3" i="9"/>
  <c r="I9" i="3"/>
  <c r="H630" i="1" l="1"/>
  <c r="G630" i="1"/>
  <c r="H286" i="1"/>
  <c r="G286" i="1"/>
  <c r="D633" i="1"/>
  <c r="E641" i="4"/>
  <c r="N3" i="9"/>
  <c r="C287" i="1"/>
  <c r="F291" i="4"/>
  <c r="H285" i="1"/>
  <c r="G285" i="1"/>
  <c r="H403" i="1"/>
  <c r="G403" i="1"/>
  <c r="I8" i="3"/>
  <c r="H407" i="1"/>
  <c r="G407" i="1"/>
  <c r="H629" i="1"/>
  <c r="G629" i="1"/>
  <c r="D640" i="4"/>
  <c r="D641" i="4" s="1"/>
  <c r="D415" i="4"/>
  <c r="F413" i="4"/>
  <c r="C408" i="1"/>
  <c r="H402" i="1"/>
  <c r="G402" i="1"/>
  <c r="D414" i="4"/>
  <c r="F639" i="4"/>
  <c r="C633" i="1"/>
  <c r="E642" i="4"/>
  <c r="D634" i="1"/>
  <c r="F641" i="4" l="1"/>
  <c r="C635" i="1"/>
  <c r="H287" i="1"/>
  <c r="G287" i="1"/>
  <c r="G408" i="1"/>
  <c r="H408" i="1"/>
  <c r="E646" i="4"/>
  <c r="D636" i="1"/>
  <c r="H633" i="1"/>
  <c r="G633" i="1"/>
  <c r="D635" i="1"/>
  <c r="E645" i="4"/>
  <c r="F415" i="4"/>
  <c r="C410" i="1"/>
  <c r="F640" i="4"/>
  <c r="D642" i="4"/>
  <c r="C634" i="1"/>
  <c r="C409" i="1"/>
  <c r="F414" i="4"/>
  <c r="I19" i="3" l="1"/>
  <c r="D640" i="1"/>
  <c r="H410" i="1"/>
  <c r="G410" i="1"/>
  <c r="D639" i="1"/>
  <c r="I18" i="3"/>
  <c r="H635" i="1"/>
  <c r="G635" i="1"/>
  <c r="H634" i="1"/>
  <c r="G634" i="1"/>
  <c r="H409" i="1"/>
  <c r="G409" i="1"/>
  <c r="F642" i="4"/>
  <c r="C636" i="1"/>
  <c r="D646" i="4"/>
  <c r="D645" i="4"/>
  <c r="G636" i="1" l="1"/>
  <c r="H636" i="1"/>
  <c r="H19" i="3"/>
  <c r="C640" i="1"/>
  <c r="F646" i="4"/>
  <c r="H7" i="3"/>
  <c r="J3" i="9" s="1"/>
  <c r="F645" i="4"/>
  <c r="H18" i="3"/>
  <c r="C639" i="1"/>
  <c r="G276" i="9"/>
  <c r="E276" i="9" s="1"/>
  <c r="B276" i="9" s="1"/>
  <c r="H274" i="9" l="1"/>
  <c r="H17" i="9"/>
  <c r="K5" i="9"/>
  <c r="J8" i="9"/>
  <c r="J11" i="9"/>
  <c r="G15" i="9"/>
  <c r="G274" i="9"/>
  <c r="E274" i="9" s="1"/>
  <c r="G17" i="9"/>
  <c r="E17" i="9" s="1"/>
  <c r="B17" i="9" s="1"/>
  <c r="I6" i="9"/>
  <c r="K8" i="9"/>
  <c r="K11" i="9"/>
  <c r="H15" i="9"/>
  <c r="M16" i="9"/>
  <c r="J6" i="9"/>
  <c r="I9" i="9"/>
  <c r="L15" i="9"/>
  <c r="F15" i="9" s="1"/>
  <c r="F14" i="9" s="1"/>
  <c r="M15" i="9"/>
  <c r="H16" i="9"/>
  <c r="K9" i="9"/>
  <c r="G16" i="9"/>
  <c r="I13" i="9"/>
  <c r="J17" i="9"/>
  <c r="I5" i="9"/>
  <c r="K10" i="9"/>
  <c r="M272" i="9"/>
  <c r="I12" i="9"/>
  <c r="L16" i="9"/>
  <c r="F16" i="9" s="1"/>
  <c r="K6" i="9"/>
  <c r="J9" i="9"/>
  <c r="I7" i="9"/>
  <c r="J10" i="9"/>
  <c r="I8" i="9"/>
  <c r="E8" i="9" s="1"/>
  <c r="B8" i="9" s="1"/>
  <c r="L272" i="9"/>
  <c r="F272" i="9" s="1"/>
  <c r="J12" i="9"/>
  <c r="H18" i="9"/>
  <c r="K12" i="9"/>
  <c r="J7" i="9"/>
  <c r="K13" i="9"/>
  <c r="G18" i="9"/>
  <c r="E18" i="9" s="1"/>
  <c r="B18" i="9" s="1"/>
  <c r="K7" i="9"/>
  <c r="J13" i="9"/>
  <c r="I17" i="9"/>
  <c r="J5" i="9"/>
  <c r="I11" i="9"/>
  <c r="E11" i="9" s="1"/>
  <c r="B11" i="9" s="1"/>
  <c r="H640" i="1"/>
  <c r="G640" i="1"/>
  <c r="H639" i="1"/>
  <c r="G639" i="1"/>
  <c r="E10" i="9" l="1"/>
  <c r="B10" i="9" s="1"/>
  <c r="E5" i="9"/>
  <c r="E9" i="9"/>
  <c r="B9" i="9" s="1"/>
  <c r="E20" i="9"/>
  <c r="I7" i="3" s="1"/>
  <c r="B274" i="9"/>
  <c r="E7" i="9"/>
  <c r="B7" i="9" s="1"/>
  <c r="E15" i="9"/>
  <c r="E13" i="9"/>
  <c r="B13" i="9" s="1"/>
  <c r="E16" i="9"/>
  <c r="B16" i="9" s="1"/>
  <c r="F20" i="9"/>
  <c r="F3" i="9" s="1"/>
  <c r="B272" i="9"/>
  <c r="E12" i="9"/>
  <c r="B12" i="9" s="1"/>
  <c r="E6" i="9"/>
  <c r="B6" i="9" s="1"/>
  <c r="B15" i="9" l="1"/>
  <c r="E14" i="9"/>
  <c r="E4" i="9"/>
  <c r="E3" i="9" s="1"/>
  <c r="B5"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<sst xmlns="http://schemas.openxmlformats.org/spreadsheetml/2006/main" count="4360" uniqueCount="3421">
  <si>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</si>
  <si>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</si>
  <si>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</si>
  <si>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</si>
  <si>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</si>
  <si>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</si>
  <si>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</si>
  <si>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</si>
  <si>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</si>
  <si>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</si>
  <si>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</si>
  <si>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</si>
  <si>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</si>
  <si>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</si>
  <si>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</si>
  <si>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</si>
  <si>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</si>
  <si>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</si>
  <si>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</si>
  <si>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</si>
  <si>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</si>
  <si>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</si>
  <si>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</si>
  <si>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</si>
  <si>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</si>
  <si>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</si>
  <si>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</si>
  <si>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</si>
  <si>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</si>
  <si>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</si>
  <si>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</si>
  <si>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</si>
  <si>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</si>
  <si>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</si>
  <si>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</si>
  <si>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</si>
  <si>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</si>
  <si>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</si>
  <si>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</si>
  <si>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</si>
  <si>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</si>
  <si>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</si>
  <si>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</si>
  <si>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</si>
  <si>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</si>
  <si>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</si>
  <si>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</si>
  <si>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</si>
  <si>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14970 - O.Š. MARIJE JURIĆ ZAGORKE,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</si>
  <si>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</si>
  <si>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</si>
  <si>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</si>
  <si>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</si>
  <si>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</si>
  <si>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</si>
  <si>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</si>
  <si>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</si>
  <si>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</si>
  <si>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</si>
  <si>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</si>
  <si>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</si>
  <si>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</si>
  <si>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</si>
  <si>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</si>
  <si>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</si>
  <si>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</si>
  <si>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</si>
  <si>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</si>
  <si>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</si>
  <si>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</si>
  <si>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</si>
  <si>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</si>
  <si>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</si>
  <si>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</si>
  <si>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</si>
  <si>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</si>
  <si>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</si>
  <si>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</si>
  <si>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</si>
  <si>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</si>
  <si>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</si>
  <si>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</si>
  <si>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</si>
  <si>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</si>
  <si>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</si>
  <si>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</si>
  <si>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</si>
  <si>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</si>
  <si>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</si>
  <si>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</si>
  <si>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</si>
  <si>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</si>
  <si>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</si>
  <si>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</si>
  <si>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</si>
  <si>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</si>
  <si>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</si>
  <si>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</si>
  <si>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</si>
  <si>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</si>
  <si>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</si>
  <si>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</si>
  <si>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</si>
  <si>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</si>
  <si>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</si>
  <si>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</si>
  <si>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</si>
  <si>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</si>
  <si>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</si>
  <si>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</si>
  <si>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</si>
  <si>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</si>
  <si>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</si>
  <si>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</si>
  <si>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</si>
  <si>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</si>
  <si>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</si>
  <si>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</si>
  <si>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</si>
  <si>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</si>
  <si>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</si>
  <si>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</si>
  <si>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</si>
  <si>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</si>
  <si>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</si>
  <si>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</si>
  <si>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</si>
  <si>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</si>
  <si>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</si>
  <si>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</si>
  <si>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</si>
  <si>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</si>
  <si>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</si>
  <si>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</si>
  <si>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</si>
  <si>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</si>
  <si>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</si>
  <si>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</si>
  <si>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</si>
  <si>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</si>
  <si>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</si>
  <si>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</si>
  <si>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</si>
  <si>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</si>
  <si>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</si>
  <si>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</si>
  <si>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</si>
  <si>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</si>
  <si>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</si>
  <si>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</si>
  <si>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</si>
  <si>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</si>
  <si>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</si>
  <si>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</si>
  <si>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</si>
  <si>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</si>
  <si>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</si>
  <si>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</si>
  <si>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</si>
  <si>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</si>
  <si>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</si>
  <si>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</si>
  <si>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</si>
  <si>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</si>
  <si>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</si>
  <si>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</si>
  <si>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</si>
  <si>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</si>
  <si>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</si>
  <si>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</si>
  <si>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</si>
  <si>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</si>
  <si>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</si>
  <si>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</si>
  <si>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</si>
  <si>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</si>
  <si>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</si>
  <si>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</si>
  <si>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</si>
  <si>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</si>
  <si>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</si>
  <si>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</si>
  <si>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</si>
  <si>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</si>
  <si>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</si>
  <si>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</si>
  <si>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</si>
  <si>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</si>
  <si>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</si>
  <si>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</si>
  <si>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</si>
  <si>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</si>
  <si>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</si>
  <si>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</si>
  <si>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</si>
  <si>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</si>
  <si>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</si>
  <si>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</si>
  <si>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</si>
  <si>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</si>
  <si>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</si>
  <si>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</si>
  <si>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</si>
  <si>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</si>
  <si>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</si>
  <si>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</si>
  <si>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</si>
  <si>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</si>
  <si>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</si>
  <si>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</si>
  <si>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</si>
  <si>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</si>
  <si>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</si>
  <si>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</si>
  <si>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</si>
  <si>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</si>
  <si>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</si>
  <si>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</si>
  <si>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</si>
  <si>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</si>
  <si>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</si>
  <si>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</si>
  <si>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</si>
  <si>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</si>
  <si>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</si>
  <si>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</si>
  <si>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</si>
  <si>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</si>
  <si>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</si>
  <si>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</si>
  <si>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</si>
  <si>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</si>
  <si>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</si>
  <si>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</si>
  <si>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</si>
  <si>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</si>
  <si>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</si>
  <si>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</si>
  <si>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</si>
  <si>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</si>
  <si>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</si>
  <si>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</si>
  <si>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</si>
  <si>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</si>
  <si>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</si>
  <si>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</si>
  <si>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</si>
  <si>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</si>
  <si>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</si>
  <si>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</si>
  <si>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</si>
  <si>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</si>
  <si>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</si>
  <si>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</si>
  <si>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</si>
  <si>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</si>
  <si>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</si>
  <si>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</si>
  <si>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</si>
  <si>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</si>
  <si>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</si>
  <si>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</si>
  <si>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</si>
  <si>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</si>
  <si>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</si>
  <si>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</si>
  <si>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</si>
  <si>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</si>
  <si>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</si>
  <si>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</si>
  <si>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</si>
  <si>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</si>
  <si>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</si>
  <si>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</si>
  <si>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</si>
  <si>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</si>
  <si>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</si>
  <si>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</si>
  <si>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</si>
  <si>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</si>
  <si>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</si>
  <si>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</si>
  <si>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</si>
  <si>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</si>
  <si>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</si>
  <si>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</si>
  <si>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</si>
  <si>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</si>
  <si>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</si>
  <si>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</si>
  <si>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</si>
  <si>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</si>
  <si>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</si>
  <si>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</si>
  <si>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</si>
  <si>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</si>
  <si>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</si>
  <si>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</si>
  <si>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</si>
  <si>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</si>
  <si>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</si>
  <si>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</si>
  <si>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</si>
  <si>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</si>
  <si>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</si>
  <si>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</si>
  <si>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</si>
  <si>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</si>
  <si>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</si>
  <si>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</si>
  <si>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</si>
  <si>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</si>
  <si>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</si>
  <si>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</si>
  <si>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</si>
  <si>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</si>
  <si>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</si>
  <si>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</si>
  <si>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</si>
  <si>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</si>
  <si>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</si>
  <si>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</si>
  <si>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</si>
  <si>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</si>
  <si>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</si>
  <si>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</si>
  <si>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</si>
  <si>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</si>
  <si>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</si>
  <si>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</si>
  <si>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</si>
  <si>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</si>
  <si>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</si>
  <si>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</si>
  <si>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</si>
  <si>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</si>
  <si>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</si>
  <si>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</si>
  <si>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</si>
  <si>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</si>
  <si>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</si>
  <si>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</si>
  <si>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</si>
  <si>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</si>
  <si>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</si>
  <si>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</si>
  <si>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</si>
  <si>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</si>
  <si>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</si>
  <si>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</si>
  <si>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</si>
  <si>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</si>
  <si>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</si>
  <si>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</si>
  <si>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</si>
  <si>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</si>
  <si>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</si>
  <si>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</si>
  <si>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</si>
  <si>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</si>
  <si>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</si>
  <si>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</si>
  <si>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</si>
  <si>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</si>
  <si>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</si>
  <si>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</si>
  <si>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</si>
  <si>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</si>
  <si>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</si>
  <si>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</si>
  <si>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</si>
  <si>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</si>
  <si>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</si>
  <si>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</si>
  <si>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</si>
  <si>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</si>
  <si>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</si>
  <si>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</si>
  <si>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</si>
  <si>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</si>
  <si>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</si>
  <si>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</si>
  <si>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</si>
  <si>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</si>
  <si>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</si>
  <si>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</si>
  <si>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</si>
  <si>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</si>
  <si>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</si>
  <si>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</si>
  <si>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</si>
  <si>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</si>
  <si>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</si>
  <si>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</si>
  <si>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</si>
  <si>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</si>
  <si>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</si>
  <si>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</si>
  <si>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</si>
  <si>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</si>
  <si>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</si>
  <si>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</si>
  <si>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</si>
  <si>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</si>
  <si>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</si>
  <si>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</si>
  <si>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</si>
  <si>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</si>
  <si>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</si>
  <si>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</si>
  <si>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</si>
  <si>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</si>
  <si>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</si>
  <si>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</si>
  <si>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</si>
  <si>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</si>
  <si>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</si>
  <si>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</si>
  <si>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</si>
  <si>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</si>
  <si>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</si>
  <si>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</si>
  <si>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</si>
  <si>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</si>
  <si>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</si>
  <si>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</si>
  <si>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</si>
  <si>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</si>
  <si>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</si>
  <si>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</si>
  <si>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</si>
  <si>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</si>
  <si>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</si>
  <si>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</si>
  <si>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</si>
  <si>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</si>
  <si>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</si>
  <si>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</si>
  <si>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</si>
  <si>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</si>
  <si>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</si>
  <si>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</si>
  <si>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</si>
  <si>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</si>
  <si>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</si>
  <si>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</si>
  <si>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</si>
  <si>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</si>
  <si>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</si>
  <si>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</si>
  <si>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</si>
  <si>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</si>
  <si>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</si>
  <si>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</si>
  <si>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</si>
  <si>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</si>
  <si>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</si>
  <si>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</si>
  <si>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</si>
  <si>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</si>
  <si>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</si>
  <si>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</si>
  <si>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</si>
  <si>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</si>
  <si>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</si>
  <si>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</si>
  <si>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</si>
  <si>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</si>
  <si>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</si>
  <si>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</si>
  <si>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</si>
  <si>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</si>
  <si>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</si>
  <si>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</si>
  <si>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</si>
  <si>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</si>
  <si>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</si>
  <si>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</si>
  <si>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</si>
  <si>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</si>
  <si>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</si>
  <si>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</si>
  <si>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</si>
  <si>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</si>
  <si>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</si>
  <si>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</si>
  <si>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</si>
  <si>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</si>
  <si>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</si>
  <si>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</si>
  <si>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</si>
  <si>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</si>
  <si>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</si>
  <si>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</si>
  <si>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</si>
  <si>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</si>
  <si>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</si>
  <si>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</si>
  <si>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</si>
  <si>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</si>
  <si>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</si>
  <si>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</si>
  <si>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</si>
  <si>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</si>
  <si>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</si>
  <si>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</si>
  <si>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</si>
  <si>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</si>
  <si>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</si>
  <si>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</si>
  <si>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</si>
  <si>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</si>
  <si>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</si>
  <si>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</si>
  <si>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</si>
  <si>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</si>
  <si>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</si>
  <si>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</si>
  <si>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</si>
  <si>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</si>
  <si>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</si>
  <si>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</si>
  <si>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</si>
  <si>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</si>
  <si>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</si>
  <si>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</si>
  <si>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</si>
  <si>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</si>
  <si>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</si>
  <si>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</si>
  <si>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</si>
  <si>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</si>
  <si>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</si>
  <si>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</si>
  <si>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</si>
  <si>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</si>
  <si>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</si>
  <si>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</si>
  <si>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</si>
  <si>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</si>
  <si>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</si>
  <si>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</si>
  <si>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</si>
  <si>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</si>
  <si>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</si>
  <si>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</si>
  <si>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</si>
  <si>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</si>
  <si>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</si>
  <si>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</si>
  <si>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</si>
  <si>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</si>
  <si>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</si>
  <si>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</si>
  <si>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</si>
  <si>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</si>
  <si>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</si>
  <si>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</si>
  <si>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</si>
  <si>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</si>
  <si>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</si>
  <si>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</si>
  <si>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</si>
  <si>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</si>
  <si>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</si>
  <si>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</si>
  <si>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</si>
  <si>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</si>
  <si>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</si>
  <si>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</si>
  <si>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</si>
  <si>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</si>
  <si>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</si>
  <si>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</si>
  <si>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</si>
  <si>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</si>
  <si>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</si>
  <si>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</si>
  <si>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</si>
  <si>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</si>
  <si>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</si>
  <si>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</si>
  <si>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</si>
  <si>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</si>
  <si>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</si>
  <si>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</si>
  <si>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</si>
  <si>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</si>
  <si>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</si>
  <si>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</si>
  <si>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</si>
  <si>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</si>
  <si>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</si>
  <si>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</si>
  <si>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</si>
  <si>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</si>
  <si>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</si>
  <si>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</si>
  <si>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</si>
  <si>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</si>
  <si>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</si>
  <si>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</si>
  <si>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</si>
  <si>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</si>
  <si>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</si>
  <si>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</si>
  <si>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</si>
  <si>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</si>
  <si>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</si>
  <si>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</si>
  <si>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</si>
  <si>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</si>
  <si>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</si>
  <si>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</si>
  <si>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</si>
  <si>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</si>
  <si>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</si>
  <si>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</si>
  <si>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</si>
  <si>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</si>
  <si>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</si>
  <si>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</si>
  <si>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</si>
  <si>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</si>
  <si>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</si>
  <si>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</si>
  <si>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</si>
  <si>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</si>
  <si>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</si>
  <si>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</si>
  <si>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</si>
  <si>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</si>
  <si>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</si>
  <si>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</si>
  <si>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</si>
  <si>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</si>
  <si>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</si>
  <si>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</si>
  <si>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</si>
  <si>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</si>
  <si>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</si>
  <si>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</si>
  <si>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</si>
  <si>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</si>
  <si>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</si>
  <si>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</si>
  <si>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</si>
  <si>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</si>
  <si>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</si>
  <si>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</si>
  <si>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</si>
  <si>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</si>
  <si>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</si>
  <si>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</si>
  <si>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</si>
  <si>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</si>
  <si>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</si>
  <si>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</si>
  <si>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</si>
  <si>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</si>
  <si>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</si>
  <si>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</si>
  <si>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</si>
  <si>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</si>
  <si>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</si>
  <si>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</si>
  <si>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</si>
  <si>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</si>
  <si>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</si>
  <si>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</si>
  <si>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</si>
  <si>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</si>
  <si>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</si>
  <si>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</si>
  <si>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</si>
  <si>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</si>
  <si>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</si>
  <si>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</si>
  <si>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</si>
  <si>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</si>
  <si>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</si>
  <si>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</si>
  <si>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</si>
  <si>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</si>
  <si>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</si>
  <si>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</si>
  <si>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</si>
  <si>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</si>
  <si>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</si>
  <si>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</si>
  <si>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</si>
  <si>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</si>
  <si>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</si>
  <si>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</si>
  <si>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</si>
  <si>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</si>
  <si>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</si>
  <si>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</si>
  <si>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</si>
  <si>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</si>
  <si>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</si>
  <si>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</si>
  <si>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</si>
  <si>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</si>
  <si>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</si>
  <si>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</si>
  <si>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</si>
  <si>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</si>
  <si>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</si>
  <si>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</si>
  <si>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</si>
  <si>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</si>
  <si>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</si>
  <si>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</si>
  <si>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</si>
  <si>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</si>
  <si>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</si>
  <si>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</si>
  <si>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</si>
  <si>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</si>
  <si>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</si>
  <si>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</si>
  <si>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</si>
  <si>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</si>
  <si>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</si>
  <si>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</si>
  <si>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</si>
  <si>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</si>
  <si>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</si>
  <si>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</si>
  <si>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</si>
  <si>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</si>
  <si>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</si>
  <si>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</si>
  <si>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</si>
  <si>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</si>
  <si>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</si>
  <si>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</si>
  <si>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</si>
  <si>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</si>
  <si>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</si>
  <si>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</si>
  <si>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</si>
  <si>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</si>
  <si>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</si>
  <si>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</si>
  <si>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</si>
  <si>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</si>
  <si>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</si>
  <si>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</si>
  <si>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</si>
  <si>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</si>
  <si>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</si>
  <si>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</si>
  <si>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</si>
  <si>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</si>
  <si>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</si>
  <si>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</si>
  <si>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</si>
  <si>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</si>
  <si>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</si>
  <si>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</si>
  <si>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</si>
  <si>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</si>
  <si>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</si>
  <si>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</si>
  <si>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</si>
  <si>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</si>
  <si>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</si>
  <si>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</si>
  <si>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</si>
  <si>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</si>
  <si>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</si>
  <si>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</si>
  <si>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</si>
  <si>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</si>
  <si>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</si>
  <si>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</si>
  <si>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</si>
  <si>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</si>
  <si>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</si>
  <si>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</si>
  <si>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</si>
  <si>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</si>
  <si>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</si>
  <si>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</si>
  <si>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</si>
  <si>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</si>
  <si>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</si>
  <si>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</si>
  <si>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</si>
  <si>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</si>
  <si>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</si>
  <si>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</si>
  <si>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</si>
  <si>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</si>
  <si>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</si>
  <si>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</si>
  <si>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</si>
  <si>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</si>
  <si>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</si>
  <si>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</si>
  <si>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</si>
  <si>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</si>
  <si>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</si>
  <si>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</si>
  <si>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</si>
  <si>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</si>
  <si>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</si>
  <si>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</si>
  <si>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</si>
  <si>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</si>
  <si>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</si>
  <si>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</si>
  <si>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</si>
  <si>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</si>
  <si>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</si>
  <si>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</si>
  <si>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</si>
  <si>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</si>
  <si>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</si>
  <si>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</si>
  <si>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</si>
  <si>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</si>
  <si>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</si>
  <si>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</si>
  <si>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</si>
  <si>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</si>
  <si>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</si>
  <si>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</si>
  <si>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</si>
  <si>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</si>
  <si>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</si>
  <si>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</si>
  <si>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</si>
  <si>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</si>
  <si>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</si>
  <si>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</si>
  <si>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</si>
  <si>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</si>
  <si>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</si>
  <si>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</si>
  <si>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</si>
  <si>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</si>
  <si>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</si>
  <si>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</si>
  <si>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</si>
  <si>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</si>
  <si>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</si>
  <si>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</si>
  <si>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</si>
  <si>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</si>
  <si>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</si>
  <si>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</si>
  <si>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</si>
  <si>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</si>
  <si>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</si>
  <si>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</si>
  <si>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</si>
  <si>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</si>
  <si>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</si>
  <si>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</si>
  <si>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</si>
  <si>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</si>
  <si>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</si>
  <si>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</si>
  <si>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</si>
  <si>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</si>
  <si>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</si>
  <si>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</si>
  <si>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</si>
  <si>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</si>
  <si>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</si>
  <si>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</si>
  <si>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</si>
  <si>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</si>
  <si>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</si>
  <si>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</si>
  <si>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</si>
  <si>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</si>
  <si>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</si>
  <si>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</si>
  <si>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</si>
  <si>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</si>
  <si>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</si>
  <si>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</si>
  <si>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</si>
  <si>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</si>
  <si>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</si>
  <si>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</si>
  <si>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</si>
  <si>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</si>
  <si>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</si>
  <si>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</si>
  <si>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</si>
  <si>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</si>
  <si>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</si>
  <si>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</si>
  <si>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</si>
  <si>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</si>
  <si>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</si>
  <si>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</si>
  <si>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</si>
  <si>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</si>
  <si>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</si>
  <si>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</si>
  <si>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</si>
  <si>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</si>
  <si>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</si>
  <si>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</si>
  <si>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</si>
  <si>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</si>
  <si>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</si>
  <si>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</si>
  <si>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</si>
  <si>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</si>
  <si>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</si>
  <si>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</si>
  <si>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</si>
  <si>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</si>
  <si>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</si>
  <si>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</si>
  <si>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</si>
  <si>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</si>
  <si>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</si>
  <si>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</si>
  <si>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</si>
  <si>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</si>
  <si>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</si>
  <si>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</si>
  <si>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</si>
  <si>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</si>
  <si>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</si>
  <si>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</si>
  <si>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</si>
  <si>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</si>
  <si>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</si>
  <si>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</si>
  <si>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</si>
  <si>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</si>
  <si>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</si>
  <si>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</si>
  <si>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</si>
  <si>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</si>
  <si>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</si>
  <si>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</si>
  <si>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</si>
  <si>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</si>
  <si>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</si>
  <si>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</si>
  <si>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</si>
  <si>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</si>
  <si>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</si>
  <si>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</si>
  <si>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</si>
  <si>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</si>
  <si>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</si>
  <si>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</si>
  <si>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</si>
  <si>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</si>
  <si>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</si>
  <si>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</si>
  <si>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</si>
  <si>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</si>
  <si>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</si>
  <si>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</si>
  <si>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</si>
  <si>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</si>
  <si>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</si>
  <si>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</si>
  <si>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</si>
  <si>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</si>
  <si>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</si>
  <si>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</si>
  <si>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</si>
  <si>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</si>
  <si>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</si>
  <si>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</si>
  <si>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</si>
  <si>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</si>
  <si>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</si>
  <si>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</si>
  <si>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</si>
  <si>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</si>
  <si>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</si>
  <si>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</si>
  <si>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</si>
  <si>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</si>
  <si>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</si>
  <si>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</si>
  <si>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</si>
  <si>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</si>
  <si>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</si>
  <si>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</si>
  <si>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</si>
  <si>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</si>
  <si>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</si>
  <si>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</si>
  <si>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</si>
  <si>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</si>
  <si>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</si>
  <si>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</si>
  <si>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</si>
  <si>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</si>
  <si>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</si>
  <si>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</si>
  <si>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</si>
  <si>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</si>
  <si>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</si>
  <si>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</si>
  <si>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</si>
  <si>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</si>
  <si>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</si>
  <si>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</si>
  <si>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</si>
  <si>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</si>
  <si>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</si>
  <si>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</si>
  <si>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</si>
  <si>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</si>
  <si>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</si>
  <si>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</si>
  <si>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</si>
  <si>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</si>
  <si>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</si>
  <si>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</si>
  <si>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</si>
  <si>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</si>
  <si>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</si>
  <si>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</si>
  <si>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</si>
  <si>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</si>
  <si>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</si>
  <si>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</si>
  <si>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</si>
  <si>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</si>
  <si>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</si>
  <si>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</si>
  <si>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</si>
  <si>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</si>
  <si>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</si>
  <si>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</si>
  <si>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</si>
  <si>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</si>
  <si>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</si>
  <si>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</si>
  <si>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</si>
  <si>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</si>
  <si>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</si>
  <si>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</si>
  <si>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</si>
  <si>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</si>
  <si>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</si>
  <si>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</si>
  <si>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</si>
  <si>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</si>
  <si>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</si>
  <si>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</si>
  <si>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</si>
  <si>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</si>
  <si>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</si>
  <si>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</si>
  <si>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</si>
  <si>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</si>
  <si>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</si>
  <si>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</si>
  <si>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</si>
  <si>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</si>
  <si>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</si>
  <si>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</si>
  <si>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</si>
  <si>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</si>
  <si>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</si>
  <si>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</si>
  <si>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</si>
  <si>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</si>
  <si>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</si>
  <si>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</si>
  <si>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</si>
  <si>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</si>
  <si>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</si>
  <si>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</si>
  <si>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</si>
  <si>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</si>
  <si>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</si>
  <si>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</si>
  <si>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</si>
  <si>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</si>
  <si>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</si>
  <si>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</si>
  <si>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</si>
  <si>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</si>
  <si>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</si>
  <si>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</si>
  <si>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</si>
  <si>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</si>
  <si>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</si>
  <si>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</si>
  <si>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</si>
  <si>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</si>
  <si>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</si>
  <si>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</si>
  <si>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</si>
  <si>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</si>
  <si>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</si>
  <si>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</si>
  <si>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</si>
  <si>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</si>
  <si>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</si>
  <si>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</si>
  <si>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</si>
  <si>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</si>
  <si>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</si>
  <si>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</si>
  <si>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</si>
  <si>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</si>
  <si>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</si>
  <si>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</si>
  <si>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</si>
  <si>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</si>
  <si>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</si>
  <si>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</si>
  <si>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</si>
  <si>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</si>
  <si>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</si>
  <si>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</si>
  <si>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</si>
  <si>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</si>
  <si>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</si>
  <si>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</si>
  <si>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</si>
  <si>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</si>
  <si>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</si>
  <si>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</si>
  <si>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</si>
  <si>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</si>
  <si>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</si>
  <si>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</si>
  <si>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</si>
  <si>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</si>
  <si>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</si>
  <si>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</si>
  <si>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</si>
  <si>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</si>
  <si>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</si>
  <si>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</si>
  <si>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</si>
  <si>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</si>
  <si>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</si>
  <si>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</si>
  <si>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</si>
  <si>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</si>
  <si>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</si>
  <si>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</si>
  <si>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</si>
  <si>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</si>
  <si>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</si>
  <si>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</si>
  <si>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</si>
  <si>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</si>
  <si>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</si>
  <si>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</si>
  <si>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</si>
  <si>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</si>
  <si>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</si>
  <si>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</si>
  <si>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</si>
  <si>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</si>
  <si>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</si>
  <si>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</si>
  <si>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</si>
  <si>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</si>
  <si>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</si>
  <si>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</si>
  <si>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</si>
  <si>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</si>
  <si>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</si>
  <si>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</si>
  <si>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</si>
  <si>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</si>
  <si>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</si>
  <si>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</si>
  <si>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</si>
  <si>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</si>
  <si>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</si>
  <si>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</si>
  <si>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</si>
  <si>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</si>
  <si>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</si>
  <si>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</si>
  <si>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</si>
  <si>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</si>
  <si>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</si>
  <si>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</si>
  <si>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</si>
  <si>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</si>
  <si>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</si>
  <si>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</si>
  <si>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</si>
  <si>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</si>
  <si>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</si>
  <si>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</si>
  <si>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</si>
  <si>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</si>
  <si>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</si>
  <si>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</si>
  <si>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</si>
  <si>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</si>
  <si>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</si>
  <si>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</si>
  <si>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</si>
  <si>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</si>
  <si>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</si>
  <si>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</si>
  <si>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</si>
  <si>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</si>
  <si>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</si>
  <si>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</si>
  <si>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</si>
  <si>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</si>
  <si>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</si>
  <si>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</si>
  <si>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</si>
  <si>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</si>
  <si>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</si>
  <si>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</si>
  <si>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</si>
  <si>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</si>
  <si>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</si>
  <si>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</si>
  <si>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</si>
  <si>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</si>
  <si>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</si>
  <si>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</si>
  <si>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</si>
  <si>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</si>
  <si>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</si>
  <si>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</si>
  <si>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</si>
  <si>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</si>
  <si>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</si>
  <si>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</si>
  <si>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</si>
  <si>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</si>
  <si>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</si>
  <si>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</si>
  <si>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</si>
  <si>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</si>
  <si>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</si>
  <si>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</si>
  <si>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</si>
  <si>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</si>
  <si>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</si>
  <si>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</si>
  <si>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</si>
  <si>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</si>
  <si>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</si>
  <si>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</si>
  <si>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</si>
  <si>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</si>
  <si>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</si>
  <si>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</si>
  <si>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</si>
  <si>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</si>
  <si>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</si>
  <si>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</si>
  <si>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</si>
  <si>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</si>
  <si>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</si>
  <si>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</si>
  <si>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</si>
  <si>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</si>
  <si>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</si>
  <si>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</si>
  <si>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</si>
  <si>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</si>
  <si>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</si>
  <si>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</si>
  <si>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</si>
  <si>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</si>
  <si>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</si>
  <si>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</si>
  <si>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</si>
  <si>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</si>
  <si>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</si>
  <si>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</si>
  <si>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</si>
  <si>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</si>
  <si>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</si>
  <si>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</si>
  <si>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</si>
  <si>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</si>
  <si>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</si>
  <si>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</si>
  <si>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</si>
  <si>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</si>
  <si>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</si>
  <si>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</si>
  <si>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</si>
  <si>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</si>
  <si>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</si>
  <si>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</si>
  <si>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</si>
  <si>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</si>
  <si>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</si>
  <si>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</si>
  <si>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</si>
  <si>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</si>
  <si>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</si>
  <si>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</si>
  <si>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</si>
  <si>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</si>
  <si>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</si>
  <si>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</si>
  <si>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</si>
  <si>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</si>
  <si>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</si>
  <si>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</si>
  <si>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</si>
  <si>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</si>
  <si>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</si>
  <si>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</si>
  <si>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</si>
  <si>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</si>
  <si>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</si>
  <si>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</si>
  <si>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</si>
  <si>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</si>
  <si>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</si>
  <si>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</si>
  <si>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</si>
  <si>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</si>
  <si>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</si>
  <si>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</si>
  <si>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</si>
  <si>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</si>
  <si>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</si>
  <si>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</si>
  <si>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</si>
  <si>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</si>
  <si>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</si>
  <si>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</si>
  <si>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</si>
  <si>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</si>
  <si>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</si>
  <si>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</si>
  <si>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</si>
  <si>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</si>
  <si>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</si>
  <si>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</si>
  <si>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</si>
  <si>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</si>
  <si>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</si>
  <si>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</si>
  <si>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</si>
  <si>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</si>
  <si>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</si>
  <si>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</si>
  <si>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</si>
  <si>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</si>
  <si>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</si>
  <si>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</si>
  <si>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</si>
  <si>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</si>
  <si>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</si>
  <si>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</si>
  <si>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</si>
  <si>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</si>
  <si>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</si>
  <si>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</si>
  <si>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</si>
  <si>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</si>
  <si>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</si>
  <si>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</si>
  <si>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</si>
  <si>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</si>
  <si>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</si>
  <si>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</si>
  <si>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</si>
  <si>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</si>
  <si>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</si>
  <si>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</si>
  <si>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</si>
  <si>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</si>
  <si>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</si>
  <si>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</si>
  <si>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</si>
  <si>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</si>
  <si>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</si>
  <si>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</si>
  <si>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</si>
  <si>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</si>
  <si>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</si>
  <si>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</si>
  <si>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</si>
  <si>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</si>
  <si>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</si>
  <si>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</si>
  <si>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</si>
  <si>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</si>
  <si>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</si>
  <si>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</si>
  <si>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</si>
  <si>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</si>
  <si>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</si>
  <si>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</si>
  <si>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</si>
  <si>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</si>
  <si>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</si>
  <si>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</si>
  <si>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</si>
  <si>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</si>
  <si>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</si>
  <si>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</si>
  <si>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</si>
  <si>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</si>
  <si>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</si>
  <si>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</si>
  <si>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</si>
  <si>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</si>
  <si>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</si>
  <si>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</si>
  <si>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</si>
  <si>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</si>
  <si>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</si>
  <si>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</si>
  <si>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</si>
  <si>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</si>
  <si>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</si>
  <si>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</si>
  <si>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</si>
  <si>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</si>
  <si>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</si>
  <si>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</si>
  <si>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</si>
  <si>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</si>
  <si>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</si>
  <si>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</si>
  <si>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</si>
  <si>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</si>
  <si>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</si>
  <si>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</si>
  <si>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</si>
  <si>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</si>
  <si>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</si>
  <si>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</si>
  <si>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</si>
  <si>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</si>
  <si>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</si>
  <si>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</si>
  <si>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</si>
  <si>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</si>
  <si>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</si>
  <si>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</si>
  <si>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</si>
  <si>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</si>
  <si>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</si>
  <si>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</si>
  <si>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</si>
  <si>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</si>
  <si>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</si>
  <si>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</si>
  <si>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</si>
  <si>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</si>
  <si>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</si>
  <si>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</si>
  <si>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</si>
  <si>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</si>
  <si>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</si>
  <si>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</si>
  <si>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</si>
  <si>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</si>
  <si>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</si>
  <si>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</si>
  <si>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</si>
  <si>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</si>
  <si>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</si>
  <si>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</si>
  <si>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</si>
  <si>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</si>
  <si>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</si>
  <si>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</si>
  <si>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</si>
  <si>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</si>
  <si>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</si>
  <si>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</si>
  <si>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</si>
  <si>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</si>
  <si>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</si>
  <si>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</si>
  <si>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</si>
  <si>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</si>
  <si>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</si>
  <si>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</si>
  <si>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</si>
  <si>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</si>
  <si>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</si>
  <si>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</si>
  <si>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</si>
  <si>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</si>
  <si>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</si>
  <si>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</si>
  <si>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</si>
  <si>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</si>
  <si>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</si>
  <si>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</si>
  <si>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</si>
  <si>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</si>
  <si>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</si>
  <si>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</si>
  <si>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</si>
  <si>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</si>
  <si>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</si>
  <si>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</si>
  <si>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</si>
  <si>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</si>
  <si>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</si>
  <si>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</si>
  <si>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</si>
  <si>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</si>
  <si>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</si>
  <si>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</si>
  <si>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</si>
  <si>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</si>
  <si>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</si>
  <si>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</si>
  <si>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</si>
  <si>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</si>
  <si>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</si>
  <si>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</si>
  <si>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</si>
  <si>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</si>
  <si>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</si>
  <si>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</si>
  <si>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</si>
  <si>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</si>
  <si>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</si>
  <si>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</si>
  <si>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</si>
  <si>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</si>
  <si>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</si>
  <si>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</si>
  <si>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</si>
  <si>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</si>
  <si>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</si>
  <si>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</si>
  <si>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</si>
  <si>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</si>
  <si>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</si>
  <si>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</si>
  <si>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</si>
  <si>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</si>
  <si>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</si>
  <si>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</si>
  <si>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</si>
  <si>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</si>
  <si>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</si>
  <si>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</si>
  <si>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</si>
  <si>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</si>
  <si>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</si>
  <si>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</si>
  <si>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</si>
  <si>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</si>
  <si>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</si>
  <si>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</si>
  <si>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</si>
  <si>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</si>
  <si>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</si>
  <si>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</si>
  <si>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</si>
  <si>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</si>
  <si>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</si>
  <si>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</si>
  <si>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</si>
  <si>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</si>
  <si>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</si>
  <si>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</si>
  <si>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</si>
  <si>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</si>
  <si>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</si>
  <si>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</si>
  <si>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</si>
  <si>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</si>
  <si>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</si>
  <si>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</si>
  <si>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</si>
  <si>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</si>
  <si>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</si>
  <si>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</si>
  <si>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</si>
  <si>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</si>
  <si>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</si>
  <si>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</si>
  <si>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</si>
  <si>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</si>
  <si>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</si>
  <si>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</si>
  <si>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</si>
  <si>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</si>
  <si>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</si>
  <si>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</si>
  <si>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</si>
  <si>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</si>
  <si>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</si>
  <si>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</si>
  <si>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</si>
  <si>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</si>
  <si>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</si>
  <si>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</si>
  <si>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</si>
  <si>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</si>
  <si>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</si>
  <si>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</si>
  <si>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</si>
  <si>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</si>
  <si>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</si>
  <si>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</si>
  <si>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</si>
  <si>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</si>
  <si>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</si>
  <si>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</si>
  <si>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</si>
  <si>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</si>
  <si>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</si>
  <si>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</si>
  <si>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</si>
  <si>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</si>
  <si>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</si>
  <si>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</si>
  <si>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</si>
  <si>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</si>
  <si>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</si>
  <si>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</si>
  <si>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</si>
  <si>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</si>
  <si>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</si>
  <si>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</si>
  <si>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</si>
  <si>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</si>
  <si>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</si>
  <si>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</si>
  <si>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</si>
  <si>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</si>
  <si>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</si>
  <si>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</si>
  <si>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</si>
  <si>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</si>
  <si>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</si>
  <si>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</si>
  <si>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</si>
  <si>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</si>
  <si>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</si>
  <si>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</si>
  <si>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</si>
  <si>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</si>
  <si>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</si>
  <si>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</si>
  <si>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</si>
  <si>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</si>
  <si>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</si>
  <si>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</si>
  <si>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</si>
  <si>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</si>
  <si>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</si>
  <si>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</si>
  <si>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</si>
  <si>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</si>
  <si>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</si>
  <si>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</si>
  <si>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</si>
  <si>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</si>
  <si>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</si>
  <si>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</si>
  <si>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</si>
  <si>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</si>
  <si>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</si>
  <si>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</si>
  <si>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</si>
  <si>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</si>
  <si>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</si>
  <si>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</si>
  <si>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</si>
  <si>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</si>
  <si>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</si>
  <si>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</si>
  <si>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</si>
  <si>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</si>
  <si>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</si>
  <si>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</si>
  <si>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</si>
  <si>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</si>
  <si>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</si>
  <si>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</si>
  <si>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</si>
  <si>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</si>
  <si>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</si>
  <si>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</si>
  <si>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</si>
  <si>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</si>
  <si>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</si>
  <si>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</si>
  <si>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</si>
  <si>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</si>
  <si>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</si>
  <si>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</si>
  <si>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</si>
  <si>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</si>
  <si>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</si>
  <si>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</si>
  <si>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</si>
  <si>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</si>
  <si>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</si>
  <si>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</si>
  <si>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</si>
  <si>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</si>
  <si>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</si>
  <si>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</si>
  <si>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</si>
  <si>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</si>
  <si>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</si>
  <si>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</si>
  <si>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</si>
  <si>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</si>
  <si>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</si>
  <si>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</si>
  <si>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</si>
  <si>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</si>
  <si>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</si>
  <si>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</si>
  <si>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</si>
  <si>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</si>
  <si>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</si>
  <si>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</si>
  <si>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</si>
  <si>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</si>
  <si>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</si>
  <si>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</si>
  <si>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</si>
  <si>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</si>
  <si>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</si>
  <si>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</si>
  <si>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</si>
  <si>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</si>
  <si>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</si>
  <si>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</si>
  <si>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</si>
  <si>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</si>
  <si>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</si>
  <si>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</si>
  <si>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</si>
  <si>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</si>
  <si>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</si>
  <si>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</si>
  <si>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</si>
  <si>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</si>
  <si>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</si>
  <si>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</si>
  <si>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</si>
  <si>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</si>
  <si>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</si>
  <si>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</si>
  <si>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</si>
  <si>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</si>
  <si>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</si>
  <si>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</si>
  <si>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</si>
  <si>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</si>
  <si>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</si>
  <si>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</si>
  <si>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</si>
  <si>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</si>
  <si>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</si>
  <si>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</si>
  <si>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</si>
  <si>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</si>
  <si>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</si>
  <si>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</si>
  <si>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</si>
  <si>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</si>
  <si>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</si>
  <si>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</si>
  <si>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</si>
  <si>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</si>
  <si>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</si>
  <si>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</si>
  <si>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</si>
  <si>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</si>
  <si>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</si>
  <si>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</si>
  <si>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</si>
  <si>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</si>
  <si>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</si>
  <si>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</si>
  <si>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</si>
  <si>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</si>
  <si>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</si>
  <si>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</si>
  <si>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</si>
  <si>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</si>
  <si>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</si>
  <si>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</si>
  <si>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</si>
  <si>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</si>
  <si>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</si>
  <si>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</si>
  <si>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</si>
  <si>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</si>
  <si>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</si>
  <si>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</si>
  <si>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</si>
  <si>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</si>
  <si>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</si>
  <si>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</si>
  <si>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</si>
  <si>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</si>
  <si>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</si>
  <si>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</si>
  <si>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</si>
  <si>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</si>
  <si>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</si>
  <si>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</si>
  <si>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</si>
  <si>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</si>
  <si>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</si>
  <si>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</si>
  <si>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</si>
  <si>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</si>
  <si>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</si>
  <si>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</si>
  <si>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</si>
  <si>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</si>
  <si>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</si>
  <si>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</si>
  <si>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</si>
  <si>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</si>
  <si>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</si>
  <si>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</si>
  <si>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</si>
  <si>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</si>
  <si>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</si>
  <si>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</si>
  <si>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</si>
  <si>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</si>
  <si>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</si>
  <si>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</si>
  <si>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</si>
  <si>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</si>
  <si>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</si>
  <si>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</si>
  <si>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</si>
  <si>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</si>
  <si>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</si>
  <si>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</si>
  <si>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</si>
  <si>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</si>
  <si>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</si>
  <si>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</si>
  <si>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</si>
  <si>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</si>
  <si>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</si>
  <si>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</si>
  <si>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</si>
  <si>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</si>
  <si>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</si>
  <si>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</si>
  <si>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</si>
  <si>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</si>
  <si>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</si>
  <si>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</si>
  <si>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</si>
  <si>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</si>
  <si>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</si>
  <si>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</si>
  <si>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</si>
  <si>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</si>
  <si>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</si>
  <si>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</si>
  <si>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</si>
  <si>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</si>
  <si>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</si>
  <si>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</si>
  <si>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</si>
  <si>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</si>
  <si>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</si>
  <si>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</si>
  <si>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</si>
  <si>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</si>
  <si>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</si>
  <si>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</si>
  <si>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</si>
  <si>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</si>
  <si>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</si>
  <si>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</si>
  <si>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</si>
  <si>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</si>
  <si>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</si>
  <si>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</si>
  <si>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</si>
  <si>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</si>
  <si>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</si>
  <si>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</si>
  <si>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</si>
  <si>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</si>
  <si>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</si>
  <si>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</si>
  <si>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</si>
  <si>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</si>
  <si>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</si>
  <si>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</si>
  <si>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</si>
  <si>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</si>
  <si>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</si>
  <si>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</si>
  <si>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</si>
  <si>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</si>
  <si>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</si>
  <si>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</si>
  <si>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</si>
  <si>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</si>
  <si>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</si>
  <si>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</si>
  <si>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</si>
  <si>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</si>
  <si>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</si>
  <si>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</si>
  <si>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</si>
  <si>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</si>
  <si>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</si>
  <si>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</si>
  <si>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</si>
  <si>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</si>
  <si>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</si>
  <si>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</si>
  <si>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</si>
  <si>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</si>
  <si>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</si>
  <si>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</si>
  <si>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</si>
  <si>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</si>
  <si>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</si>
  <si>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</si>
  <si>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</si>
  <si>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</si>
  <si>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</si>
  <si>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</si>
  <si>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</si>
  <si>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</si>
  <si>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</si>
  <si>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</si>
  <si>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</si>
  <si>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</si>
  <si>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</si>
  <si>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</si>
  <si>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</si>
  <si>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</si>
  <si>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</si>
  <si>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</si>
  <si>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</si>
  <si>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</si>
  <si>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</si>
  <si>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</si>
  <si>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</si>
  <si>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</si>
  <si>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</si>
  <si>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</si>
  <si>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</si>
  <si>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</si>
  <si>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</si>
  <si>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</si>
  <si>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</si>
  <si>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</si>
  <si>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</si>
  <si>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</si>
  <si>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</si>
  <si>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</si>
  <si>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</si>
  <si>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</si>
  <si>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</si>
  <si>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</si>
  <si>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</si>
  <si>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</si>
  <si>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</si>
  <si>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</si>
  <si>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</si>
  <si>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</si>
  <si>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</si>
  <si>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</si>
  <si>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</si>
  <si>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</si>
  <si>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</si>
  <si>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</si>
  <si>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</si>
  <si>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</si>
  <si>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</si>
  <si>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</si>
  <si>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</si>
  <si>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</si>
  <si>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</si>
  <si>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</si>
  <si>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</si>
  <si>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</si>
  <si>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</si>
  <si>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</si>
  <si>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</si>
  <si>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</si>
  <si>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</si>
  <si>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</si>
  <si>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</si>
  <si>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</si>
  <si>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</si>
  <si>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</si>
  <si>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</si>
  <si>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</si>
  <si>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</si>
  <si>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</si>
  <si>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</si>
  <si>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</si>
  <si>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</si>
  <si>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</si>
  <si>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</si>
  <si>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</si>
  <si>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</si>
  <si>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</si>
  <si>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</si>
  <si>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</si>
  <si>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</si>
  <si>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</si>
  <si>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</si>
  <si>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</si>
  <si>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</si>
  <si>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</si>
  <si>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</si>
  <si>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</si>
  <si>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</si>
  <si>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</si>
  <si>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</si>
  <si>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</si>
  <si>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</si>
  <si>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</si>
  <si>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</si>
  <si>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</si>
  <si>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</si>
  <si>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</si>
  <si>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</si>
  <si>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</si>
  <si>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</si>
  <si>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</si>
  <si>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</si>
  <si>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</si>
  <si>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</si>
  <si>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</si>
  <si>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</si>
  <si>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</si>
  <si>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</si>
  <si>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</si>
  <si>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</si>
  <si>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</si>
  <si>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</si>
  <si>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</si>
  <si>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</si>
  <si>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</si>
  <si>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</si>
  <si>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</si>
  <si>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</si>
  <si>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</si>
  <si>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</si>
  <si>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</si>
  <si>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</si>
  <si>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</si>
  <si>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</si>
  <si>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</si>
  <si>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</si>
  <si>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</si>
  <si>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</si>
  <si>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</si>
  <si>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</si>
  <si>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</si>
  <si>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</si>
  <si>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</si>
  <si>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</si>
  <si>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</si>
  <si>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</si>
  <si>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</si>
  <si>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</si>
  <si>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</si>
  <si>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</si>
  <si>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</si>
  <si>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</si>
  <si>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</si>
  <si>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</si>
  <si>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</si>
  <si>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</si>
  <si>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</si>
  <si>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</si>
  <si>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</si>
  <si>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</si>
  <si>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</si>
  <si>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</si>
  <si>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</si>
  <si>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</si>
  <si>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</si>
  <si>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</si>
  <si>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</si>
  <si>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</si>
  <si>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</si>
  <si>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</si>
  <si>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</si>
  <si>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</si>
  <si>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</si>
  <si>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</si>
  <si>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</si>
  <si>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</si>
  <si>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</si>
  <si>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</si>
  <si>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</si>
  <si>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</si>
  <si>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</si>
  <si>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</si>
  <si>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</si>
  <si>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</si>
  <si>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</si>
  <si>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</si>
  <si>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</si>
  <si>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</si>
  <si>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</si>
  <si>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</si>
  <si>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</si>
  <si>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</si>
  <si>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</si>
  <si>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</si>
  <si>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</si>
  <si>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</si>
  <si>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</si>
  <si>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</si>
  <si>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</si>
  <si>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</si>
  <si>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</si>
  <si>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</si>
  <si>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</si>
  <si>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</si>
  <si>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</si>
  <si>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</si>
  <si>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</si>
  <si>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</si>
  <si>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</si>
  <si>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</si>
  <si>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</si>
  <si>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</si>
  <si>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</si>
  <si>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</si>
  <si>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</si>
  <si>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</si>
  <si>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</si>
  <si>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</si>
  <si>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</si>
  <si>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</si>
  <si>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</si>
  <si>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</si>
  <si>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</si>
  <si>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</si>
  <si>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</si>
  <si>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</si>
  <si>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</si>
  <si>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</si>
  <si>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</si>
  <si>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</si>
  <si>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</si>
  <si>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</si>
  <si>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</si>
  <si>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</si>
  <si>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</si>
  <si>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</si>
  <si>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</si>
  <si>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</si>
  <si>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</si>
  <si>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</si>
  <si>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</si>
  <si>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</si>
  <si>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</si>
  <si>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</si>
  <si>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</si>
  <si>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</si>
  <si>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</si>
  <si>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</si>
  <si>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</si>
  <si>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</si>
  <si>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</si>
  <si>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</si>
  <si>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</si>
  <si>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</si>
  <si>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</si>
  <si>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</si>
  <si>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</si>
  <si>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</si>
  <si>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</si>
  <si>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</si>
  <si>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</si>
  <si>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</si>
  <si>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</si>
  <si>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</si>
  <si>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</si>
  <si>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</si>
  <si>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</si>
  <si>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</si>
  <si>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</si>
  <si>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</si>
  <si>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</si>
  <si>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</si>
  <si>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</si>
  <si>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</si>
  <si>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</si>
  <si>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</si>
  <si>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</si>
  <si>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</si>
  <si>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</si>
  <si>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</si>
  <si>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</si>
  <si>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</si>
  <si>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</si>
  <si>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</si>
  <si>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</si>
  <si>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</si>
  <si>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</si>
  <si>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</si>
  <si>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</si>
  <si>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</si>
  <si>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</si>
  <si>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</si>
  <si>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</si>
  <si>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</si>
  <si>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</si>
  <si>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</si>
  <si>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</si>
  <si>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</si>
  <si>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</si>
  <si>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</si>
  <si>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</si>
  <si>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</si>
  <si>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</si>
  <si>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</si>
  <si>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</si>
  <si>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</si>
  <si>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</si>
  <si>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</si>
  <si>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</si>
  <si>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</si>
  <si>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</si>
  <si>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</si>
  <si>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</si>
  <si>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</si>
  <si>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</si>
  <si>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</si>
  <si>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</si>
  <si>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</si>
  <si>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</si>
  <si>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</si>
  <si>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</si>
  <si>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</si>
  <si>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</si>
  <si>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</si>
  <si>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</si>
  <si>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</si>
  <si>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</si>
  <si>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</si>
  <si>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</si>
  <si>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</si>
  <si>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</si>
  <si>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</si>
  <si>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</si>
  <si>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</si>
  <si>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</si>
  <si>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</si>
  <si>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</si>
  <si>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</si>
  <si>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</si>
  <si>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</si>
  <si>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</si>
  <si>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</si>
  <si>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</si>
  <si>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</si>
  <si>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</si>
  <si>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</si>
  <si>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</si>
  <si>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</si>
  <si>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</si>
  <si>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</si>
  <si>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</si>
  <si>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</si>
  <si>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</si>
  <si>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</si>
  <si>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</si>
  <si>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</si>
  <si>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</si>
  <si>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</si>
  <si>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</si>
  <si>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</si>
  <si>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</si>
  <si>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</si>
  <si>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</si>
  <si>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</si>
  <si>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</si>
  <si>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</si>
  <si>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</si>
  <si>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</si>
  <si>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</si>
  <si>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</si>
  <si>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</si>
  <si>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</si>
  <si>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</si>
  <si>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</si>
  <si>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</si>
  <si>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</si>
  <si>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</si>
  <si>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</si>
  <si>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</si>
  <si>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</si>
  <si>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</si>
  <si>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</si>
  <si>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</si>
  <si>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</si>
  <si>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</si>
  <si>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</si>
  <si>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</si>
  <si>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</si>
  <si>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</si>
  <si>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</si>
  <si>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</si>
  <si>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</si>
  <si>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</si>
  <si>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</si>
  <si>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</si>
  <si>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</si>
  <si>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</si>
  <si>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</si>
  <si>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</si>
  <si>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</si>
  <si>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</si>
  <si>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</si>
  <si>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</si>
  <si>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</si>
  <si>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</si>
  <si>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</si>
  <si>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</si>
  <si>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</si>
  <si>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</si>
  <si>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</si>
  <si>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</si>
  <si>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</si>
  <si>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</si>
  <si>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</si>
  <si>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</si>
  <si>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</si>
  <si>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</si>
  <si>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</si>
  <si>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</si>
  <si>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</si>
  <si>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</si>
  <si>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</si>
  <si>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</si>
  <si>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</si>
  <si>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</si>
  <si>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</si>
  <si>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</si>
  <si>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</si>
  <si>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</si>
  <si>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</si>
  <si>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</si>
  <si>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</si>
  <si>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</si>
  <si>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</si>
  <si>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</si>
  <si>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</si>
  <si>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</si>
  <si>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</si>
  <si>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</si>
  <si>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</si>
  <si>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</si>
  <si>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</si>
  <si>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</si>
  <si>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</si>
  <si>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</si>
  <si>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</si>
  <si>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</si>
  <si>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</si>
  <si>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</si>
  <si>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</si>
  <si>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</si>
  <si>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</si>
  <si>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</si>
  <si>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</si>
  <si>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</si>
  <si>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</si>
  <si>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</si>
  <si>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</si>
  <si>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</si>
  <si>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</si>
  <si>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</si>
  <si>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</si>
  <si>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</si>
  <si>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</si>
  <si>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</si>
  <si>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</si>
  <si>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</si>
  <si>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</si>
  <si>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</si>
  <si>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</si>
  <si>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</si>
  <si>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</si>
  <si>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</si>
  <si>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</si>
  <si>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</si>
  <si>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</si>
  <si>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</si>
  <si>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</si>
  <si>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</si>
  <si>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</si>
  <si>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</si>
  <si>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</si>
  <si>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</si>
  <si>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</si>
  <si>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</si>
  <si>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</si>
  <si>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</si>
  <si>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</si>
  <si>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</si>
  <si>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</si>
  <si>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</si>
  <si>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</si>
  <si>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</si>
  <si>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</si>
  <si>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</si>
  <si>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</si>
  <si>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</si>
  <si>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</si>
  <si>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</si>
  <si>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</si>
  <si>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</si>
  <si>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</si>
  <si>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</si>
  <si>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</si>
  <si>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</si>
  <si>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</si>
  <si>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</si>
  <si>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</si>
  <si>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</si>
  <si>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</si>
  <si>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</si>
  <si>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</si>
  <si>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</si>
  <si>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</si>
  <si>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</si>
  <si>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</si>
  <si>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</si>
  <si>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</si>
  <si>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</si>
  <si>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</si>
  <si>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</si>
  <si>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</si>
  <si>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</si>
  <si>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</si>
  <si>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</si>
  <si>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</si>
  <si>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</si>
  <si>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</si>
  <si>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</si>
  <si>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</si>
  <si>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</si>
  <si>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</si>
  <si>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</si>
  <si>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</si>
  <si>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</si>
  <si>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</si>
  <si>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</si>
  <si>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</si>
  <si>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</si>
  <si>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</si>
  <si>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</si>
  <si>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</si>
  <si>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</si>
  <si>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</si>
  <si>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</si>
  <si>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</si>
  <si>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</si>
  <si>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</si>
  <si>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</si>
  <si>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</si>
  <si>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</si>
  <si>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</si>
  <si>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</si>
  <si>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</si>
  <si>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</si>
  <si>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</si>
  <si>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</si>
  <si>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</si>
  <si>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</si>
  <si>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</si>
  <si>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</si>
  <si>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</si>
  <si>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</si>
  <si>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</si>
  <si>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</si>
  <si>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</si>
  <si>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</si>
  <si>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</si>
  <si>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</si>
  <si>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</si>
  <si>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</si>
  <si>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</si>
  <si>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</si>
  <si>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</si>
  <si>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</si>
  <si>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</si>
  <si>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</si>
  <si>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</si>
  <si>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</si>
  <si>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</si>
  <si>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</si>
  <si>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</si>
  <si>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</si>
  <si>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</si>
  <si>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</si>
  <si>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</si>
  <si>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</si>
  <si>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</si>
  <si>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</si>
  <si>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</si>
  <si>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</si>
  <si>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</si>
  <si>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</si>
  <si>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</si>
  <si>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</si>
  <si>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</si>
  <si>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</si>
  <si>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</si>
  <si>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</si>
  <si>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</si>
  <si>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</si>
  <si>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</si>
  <si>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</si>
  <si>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</si>
  <si>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</si>
  <si>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</si>
  <si>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</si>
  <si>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</si>
  <si>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</si>
  <si>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</si>
  <si>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</si>
  <si>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</si>
  <si>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</si>
  <si>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</si>
  <si>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</si>
  <si>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</si>
  <si>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</si>
  <si>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</si>
  <si>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</si>
  <si>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</si>
  <si>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</si>
  <si>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</si>
  <si>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</si>
  <si>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</si>
  <si>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</si>
  <si>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</si>
  <si>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</si>
  <si>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</si>
  <si>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</si>
  <si>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</si>
  <si>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</si>
  <si>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</si>
  <si>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</si>
  <si>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</si>
  <si>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</si>
  <si>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</si>
  <si>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</si>
  <si>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</si>
  <si>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</si>
  <si>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</si>
  <si>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</si>
  <si>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</si>
  <si>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</si>
  <si>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</si>
  <si>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</si>
  <si>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</si>
  <si>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</si>
  <si>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</si>
  <si>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</si>
  <si>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</si>
  <si>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</si>
  <si>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</si>
  <si>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</si>
  <si>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</si>
  <si>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</si>
  <si>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</si>
  <si>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</si>
  <si>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</si>
  <si>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</si>
  <si>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</si>
  <si>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</si>
  <si>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</si>
  <si>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</si>
  <si>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</si>
  <si>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</si>
  <si>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</si>
  <si>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</si>
  <si>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</si>
  <si>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</si>
  <si>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</si>
  <si>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</si>
  <si>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</si>
  <si>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</si>
  <si>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</si>
  <si>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</si>
  <si>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</si>
  <si>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</si>
  <si>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</si>
  <si>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</si>
  <si>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</si>
  <si>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</si>
  <si>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</si>
  <si>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</si>
  <si>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</si>
  <si>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</si>
  <si>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</si>
  <si>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</si>
  <si>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</si>
  <si>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</si>
  <si>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</si>
  <si>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</si>
  <si>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</si>
  <si>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</si>
  <si>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</si>
  <si>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</si>
  <si>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</si>
  <si>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</si>
  <si>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</si>
  <si>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</si>
  <si>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</si>
  <si>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</si>
  <si>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</si>
  <si>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</si>
  <si>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</si>
  <si>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</si>
  <si>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</si>
  <si>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</si>
  <si>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</si>
  <si>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</si>
  <si>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</si>
  <si>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</si>
  <si>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</si>
  <si>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</si>
  <si>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</si>
  <si>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</si>
  <si>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</si>
  <si>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</si>
  <si>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</si>
  <si>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</si>
  <si>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</si>
  <si>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</si>
  <si>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</si>
  <si>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</si>
  <si>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</si>
  <si>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</si>
  <si>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</si>
  <si>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</si>
  <si>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</si>
  <si>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</si>
  <si>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</si>
  <si>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</si>
  <si>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</si>
  <si>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</si>
  <si>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</si>
  <si>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</si>
  <si>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</si>
  <si>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</si>
  <si>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</si>
  <si>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</si>
  <si>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</si>
  <si>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</si>
  <si>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</si>
  <si>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</si>
  <si>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</si>
  <si>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</si>
  <si>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</si>
  <si>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</si>
  <si>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</si>
  <si>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</si>
  <si>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</si>
  <si>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</si>
  <si>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</si>
  <si>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</si>
  <si>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</si>
  <si>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</si>
  <si>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</si>
  <si>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</si>
  <si>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</si>
  <si>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</si>
  <si>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</si>
  <si>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</si>
  <si>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</si>
  <si>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</si>
  <si>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</si>
  <si>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</si>
  <si>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</si>
  <si>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</si>
  <si>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</si>
  <si>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</si>
  <si>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</si>
  <si>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</si>
  <si>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</si>
  <si>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</si>
  <si>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</si>
  <si>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</si>
  <si>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</si>
  <si>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</si>
  <si>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</si>
  <si>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</si>
  <si>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</si>
  <si>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</si>
  <si>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</si>
  <si>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</si>
  <si>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</si>
  <si>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</si>
  <si>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</si>
  <si>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</si>
  <si>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</si>
  <si>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</si>
  <si>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</si>
  <si>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</si>
  <si>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</si>
  <si>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</si>
  <si>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</si>
  <si>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</si>
  <si>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</si>
  <si>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</si>
  <si>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</si>
  <si>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</si>
  <si>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</si>
  <si>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</si>
  <si>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</si>
  <si>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</si>
  <si>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</si>
  <si>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</si>
  <si>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</si>
  <si>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</si>
  <si>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</si>
  <si>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</si>
  <si>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</si>
  <si>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</si>
  <si>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</si>
  <si>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</si>
  <si>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</si>
  <si>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</si>
  <si>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</si>
  <si>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</si>
  <si>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</si>
  <si>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</si>
  <si>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</si>
  <si>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</si>
  <si>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</si>
  <si>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</si>
  <si>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</si>
  <si>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</si>
  <si>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</si>
  <si>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</si>
  <si>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</si>
  <si>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</si>
  <si>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</si>
  <si>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</si>
  <si>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</si>
  <si>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</si>
  <si>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</si>
  <si>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</si>
  <si>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</si>
  <si>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</si>
  <si>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</si>
  <si>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</si>
  <si>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</si>
  <si>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</si>
  <si>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</si>
  <si>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</si>
  <si>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</si>
  <si>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</si>
  <si>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</si>
  <si>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</si>
  <si>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</si>
  <si>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</si>
  <si>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</si>
  <si>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</si>
  <si>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</si>
  <si>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</si>
  <si>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</si>
  <si>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</si>
  <si>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</si>
  <si>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</si>
  <si>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</si>
  <si>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</si>
  <si>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</si>
  <si>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</si>
  <si>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</si>
  <si>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</si>
  <si>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</si>
  <si>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</si>
  <si>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</si>
  <si>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</si>
  <si>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</si>
  <si>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</si>
  <si>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</si>
  <si>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</si>
  <si>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</si>
  <si>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</si>
  <si>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</si>
  <si>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</si>
  <si>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</si>
  <si>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</si>
  <si>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</si>
  <si>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</si>
  <si>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</si>
  <si>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</si>
  <si>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</si>
  <si>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</si>
  <si>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</si>
  <si>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</si>
  <si>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</si>
  <si>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</si>
  <si>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</si>
  <si>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</si>
  <si>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</si>
  <si>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</si>
  <si>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</si>
  <si>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</si>
  <si>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</si>
  <si>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</si>
  <si>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</si>
  <si>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</si>
  <si>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</si>
  <si>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</si>
  <si>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</si>
  <si>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</si>
  <si>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</si>
  <si>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</si>
  <si>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</si>
  <si>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</si>
  <si>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</si>
  <si>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</si>
  <si>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</si>
  <si>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</si>
  <si>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</si>
  <si>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</si>
  <si>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</si>
  <si>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</si>
  <si>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</si>
  <si>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</si>
  <si>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</si>
  <si>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</si>
  <si>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</si>
  <si>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</si>
  <si>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</si>
  <si>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</si>
  <si>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</si>
  <si>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</si>
  <si>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</si>
  <si>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</si>
  <si>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</si>
  <si>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</si>
  <si>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</si>
  <si>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</si>
  <si>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</si>
  <si>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</si>
  <si>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</si>
  <si>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</si>
  <si>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</si>
  <si>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</si>
  <si>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</si>
  <si>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</si>
  <si>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</si>
  <si>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</si>
  <si>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</si>
  <si>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</si>
  <si>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</si>
  <si>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</si>
  <si>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</si>
  <si>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</si>
  <si>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</si>
  <si>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</si>
  <si>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</si>
  <si>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</si>
  <si>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</si>
  <si>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</si>
  <si>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</si>
  <si>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</si>
  <si>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</si>
  <si>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</si>
  <si>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</si>
  <si>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</si>
  <si>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</si>
  <si>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</si>
  <si>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</si>
  <si>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</si>
  <si>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</si>
  <si>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</si>
  <si>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</si>
  <si>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</si>
  <si>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</si>
  <si>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</si>
  <si>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</si>
  <si>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</si>
  <si>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</si>
  <si>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</si>
  <si>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</si>
  <si>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</si>
  <si>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</si>
  <si>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</si>
  <si>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</si>
  <si>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</si>
  <si>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</si>
  <si>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</si>
  <si>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</si>
  <si>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</si>
  <si>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</si>
  <si>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</si>
  <si>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</si>
  <si>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</si>
  <si>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</si>
  <si>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</si>
  <si>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</si>
  <si>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</si>
  <si>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</si>
  <si>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</si>
  <si>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</si>
  <si>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</si>
  <si>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</si>
  <si>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</si>
  <si>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</si>
  <si>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</si>
  <si>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</si>
  <si>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</si>
  <si>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</si>
  <si>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</si>
  <si>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</si>
  <si>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</si>
  <si>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</si>
  <si>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</si>
  <si>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</si>
  <si>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</si>
  <si>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</si>
  <si>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</si>
  <si>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</si>
  <si>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</si>
  <si>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</si>
  <si>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</si>
  <si>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</si>
  <si>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</si>
  <si>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</si>
  <si>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</si>
  <si>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</si>
  <si>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</si>
  <si>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</si>
  <si>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</si>
  <si>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</si>
  <si>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</si>
  <si>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</si>
  <si>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</si>
  <si>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</si>
  <si>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</si>
  <si>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</si>
  <si>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</si>
  <si>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</si>
  <si>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</si>
  <si>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</si>
  <si>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</si>
  <si>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</si>
  <si>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</si>
  <si>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</si>
  <si>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</si>
  <si>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</si>
  <si>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</si>
  <si>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</si>
  <si>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</si>
  <si>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</si>
  <si>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</si>
  <si>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</si>
  <si>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</si>
  <si>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</si>
  <si>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</si>
  <si>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</si>
  <si>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</si>
  <si>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</si>
  <si>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</si>
  <si>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</si>
  <si>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</si>
  <si>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</si>
  <si>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</si>
  <si>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</si>
  <si>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</si>
  <si>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</si>
  <si>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</si>
  <si>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</si>
  <si>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</si>
  <si>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</si>
  <si>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</si>
  <si>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</si>
  <si>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</si>
  <si>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</si>
  <si>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</si>
  <si>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</si>
  <si>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</si>
  <si>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</si>
  <si>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</si>
  <si>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</si>
  <si>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</si>
  <si>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</si>
  <si>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</si>
  <si>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</si>
  <si>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</si>
  <si>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</si>
  <si>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</si>
  <si>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</si>
  <si>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</si>
  <si>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</si>
  <si>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</si>
  <si>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</si>
  <si>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</si>
  <si>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</si>
  <si>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</si>
  <si>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</si>
  <si>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</si>
  <si>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</si>
  <si>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</si>
  <si>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</si>
  <si>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</si>
  <si>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</si>
  <si>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</si>
  <si>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</si>
  <si>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</si>
  <si>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</si>
  <si>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</si>
  <si>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</si>
  <si>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</si>
  <si>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</si>
  <si>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</si>
  <si>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</si>
  <si>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</si>
  <si>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</si>
  <si>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</si>
  <si>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</si>
  <si>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</si>
  <si>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</si>
  <si>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</si>
  <si>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</si>
  <si>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</si>
  <si>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</si>
  <si>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</si>
  <si>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</si>
  <si>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</si>
  <si>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</si>
  <si>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</si>
  <si>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</si>
  <si>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</si>
  <si>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</si>
  <si>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</si>
  <si>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</si>
  <si>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</si>
  <si>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</si>
  <si>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</si>
  <si>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</si>
  <si>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</si>
  <si>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</si>
  <si>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</si>
  <si>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</si>
  <si>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</si>
  <si>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</si>
  <si>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</si>
  <si>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</si>
  <si>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</si>
  <si>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</si>
  <si>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</si>
  <si>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</si>
  <si>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</si>
  <si>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</si>
  <si>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</si>
  <si>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</si>
  <si>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</si>
  <si>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</si>
  <si>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</si>
  <si>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</si>
  <si>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</si>
  <si>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</si>
  <si>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</si>
  <si>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</si>
  <si>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</si>
  <si>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</si>
  <si>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</si>
  <si>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</si>
  <si>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</si>
  <si>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</si>
  <si>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</si>
  <si>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</si>
  <si>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</si>
  <si>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</si>
  <si>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</si>
  <si>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</si>
  <si>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</si>
  <si>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</si>
  <si>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</si>
  <si>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</si>
  <si>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</si>
  <si>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</si>
  <si>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</si>
  <si>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</si>
  <si>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</si>
  <si>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</si>
  <si>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</si>
  <si>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</si>
  <si>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</si>
  <si>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</si>
  <si>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</si>
  <si>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</si>
  <si>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</si>
  <si>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</si>
  <si>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</si>
  <si>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</si>
  <si>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</si>
  <si>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</si>
  <si>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</si>
  <si>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</si>
  <si>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</si>
  <si>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</si>
  <si>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</si>
  <si>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</si>
  <si>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</si>
  <si>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</si>
  <si>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</si>
  <si>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</si>
  <si>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</si>
  <si>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</si>
  <si>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</si>
  <si>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</si>
  <si>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</si>
  <si>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</si>
  <si>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</si>
  <si>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</si>
  <si>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</si>
  <si>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</si>
  <si>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</si>
  <si>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</si>
  <si>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</si>
  <si>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</si>
  <si>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</si>
  <si>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</si>
  <si>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</si>
  <si>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</si>
  <si>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</si>
  <si>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</si>
  <si>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</si>
  <si>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</si>
  <si>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</si>
  <si>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</si>
  <si>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</si>
  <si>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</si>
  <si>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</si>
  <si>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</si>
  <si>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</si>
  <si>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</si>
  <si>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</si>
  <si>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</si>
  <si>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</si>
  <si>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</si>
  <si>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</si>
  <si>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</si>
  <si>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</si>
  <si>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</si>
  <si>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</si>
  <si>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</si>
  <si>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</si>
  <si>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</si>
  <si>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</si>
  <si>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</si>
  <si>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</si>
  <si>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</si>
  <si>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</si>
  <si>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</si>
  <si>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</si>
  <si>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</si>
  <si>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</si>
  <si>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</si>
  <si>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</si>
  <si>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</si>
  <si>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</si>
  <si>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</si>
  <si>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</si>
  <si>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</si>
  <si>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</si>
  <si>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</si>
  <si>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</si>
  <si>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</si>
  <si>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</si>
  <si>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</si>
  <si>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</si>
  <si>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</si>
  <si>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</si>
  <si>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</si>
  <si>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</si>
  <si>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</si>
  <si>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</si>
  <si>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</si>
  <si>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</si>
  <si>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</si>
  <si>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</si>
  <si>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</si>
  <si>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</si>
  <si>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</si>
  <si>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</si>
  <si>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</si>
  <si>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</si>
  <si>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</si>
  <si>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</si>
  <si>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</si>
  <si>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</si>
  <si>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</si>
  <si>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</si>
  <si>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</si>
  <si>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</si>
  <si>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</si>
  <si>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</si>
  <si>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</si>
  <si>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</si>
  <si>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</si>
  <si>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</si>
  <si>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</si>
  <si>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</si>
  <si>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</si>
  <si>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</si>
  <si>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</si>
  <si>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</si>
  <si>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</si>
  <si>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</si>
  <si>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</si>
  <si>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</si>
  <si>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</si>
  <si>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</si>
  <si>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</si>
  <si>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</si>
  <si>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</si>
  <si>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</si>
  <si>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</si>
  <si>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</si>
  <si>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</si>
  <si>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</si>
  <si>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</si>
  <si>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</si>
  <si>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</si>
  <si>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</si>
  <si>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</si>
  <si>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</si>
  <si>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</si>
  <si>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</si>
  <si>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</si>
  <si>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</si>
  <si>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</si>
  <si>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</si>
  <si>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</si>
  <si>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</si>
  <si>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</si>
  <si>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</si>
  <si>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</si>
  <si>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</si>
  <si>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</si>
  <si>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</si>
  <si>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</si>
  <si>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</si>
  <si>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</si>
  <si>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</si>
  <si>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</si>
  <si>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</si>
  <si>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</si>
  <si>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</si>
  <si>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</si>
  <si>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</si>
  <si>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</si>
  <si>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</si>
  <si>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</si>
  <si>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</si>
  <si>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</si>
  <si>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</si>
  <si>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</si>
  <si>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</si>
  <si>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</si>
  <si>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</si>
  <si>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</si>
  <si>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</si>
  <si>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</si>
  <si>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</si>
  <si>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</si>
  <si>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</si>
  <si>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</si>
  <si>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</si>
  <si>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</si>
  <si>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</si>
  <si>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</si>
  <si>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</si>
  <si>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</si>
  <si>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</si>
  <si>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</si>
  <si>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</si>
  <si>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</si>
  <si>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</si>
  <si>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</si>
  <si>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</si>
  <si>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</si>
  <si>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</si>
  <si>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</si>
  <si>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</si>
  <si>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</si>
  <si>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</si>
  <si>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</si>
  <si>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</si>
  <si>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</si>
  <si>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</si>
  <si>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</si>
  <si>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</si>
  <si>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</si>
  <si>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</si>
  <si>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</si>
  <si>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</si>
  <si>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</si>
  <si>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</si>
  <si>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</si>
  <si>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</si>
  <si>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</si>
  <si>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</si>
  <si>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</si>
  <si>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</si>
  <si>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</si>
  <si>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</si>
  <si>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</si>
  <si>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</si>
  <si>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</si>
  <si>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</si>
  <si>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</si>
  <si>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</si>
  <si>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</si>
  <si>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</si>
  <si>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</si>
  <si>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</si>
  <si>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</si>
  <si>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</si>
  <si>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</si>
  <si>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</si>
  <si>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</si>
  <si>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</si>
  <si>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</si>
  <si>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</si>
  <si>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</si>
  <si>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</si>
  <si>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</si>
  <si>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</si>
  <si>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</si>
  <si>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</si>
  <si>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</si>
  <si>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</si>
  <si>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</si>
  <si>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</si>
  <si>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</si>
  <si>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</si>
  <si>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</si>
  <si>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</si>
  <si>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</si>
  <si>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</si>
  <si>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</si>
  <si>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</si>
  <si>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</si>
  <si>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</si>
  <si>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</si>
  <si>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</si>
  <si>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</si>
  <si>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</si>
  <si>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</si>
  <si>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</si>
  <si>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</si>
  <si>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</si>
  <si>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</si>
  <si>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</si>
  <si>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</si>
  <si>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</si>
  <si>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</si>
  <si>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</si>
  <si>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</si>
  <si>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</si>
  <si>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</si>
  <si>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</si>
  <si>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</si>
  <si>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</si>
  <si>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</si>
  <si>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</si>
  <si>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</si>
  <si>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</si>
  <si>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</si>
  <si>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</si>
  <si>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</si>
  <si>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</si>
  <si>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</si>
  <si>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</si>
  <si>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</si>
  <si>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</si>
  <si>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</si>
  <si>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</si>
  <si>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</si>
  <si>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</si>
  <si>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</si>
  <si>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</si>
  <si>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</si>
  <si>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</si>
  <si>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</si>
  <si>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</si>
  <si>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</si>
  <si>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</si>
  <si>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</si>
  <si>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</si>
  <si>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</si>
  <si>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</si>
  <si>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M.J.ZAGORKE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</si>
</sst>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1020519.4199999999</v>
      </c>
      <c r="D2" s="6">
        <f>'PR-RAS'!E6</f>
        <v>1283047.6199999999</v>
      </c>
      <c r="E2" s="6">
        <v>0</v>
      </c>
      <c r="F2" s="6">
        <v>0</v>
      </c>
      <c r="G2" s="7">
        <f t="shared" ref="G2:G264" si="0">(B2/1000)*(C2*1+D2*2)</f>
        <v>3586.6146599999997</v>
      </c>
      <c r="H2" s="7">
        <f t="shared" ref="H2:H264" si="1">ABS(C2-ROUND(C2,0))+ABS(D2-ROUND(D2,0))</f>
        <v>0.80000000004656613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846948.25</v>
      </c>
      <c r="D46" s="1">
        <f>'PR-RAS'!E50</f>
        <v>1032937.9500000001</v>
      </c>
      <c r="E46" s="1">
        <v>0</v>
      </c>
      <c r="F46" s="1">
        <v>0</v>
      </c>
      <c r="G46" s="2">
        <f t="shared" si="0"/>
        <v>131077.08675000002</v>
      </c>
      <c r="H46" s="2">
        <f t="shared" si="1"/>
        <v>0.29999999993015081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835091.68</v>
      </c>
      <c r="D64" s="1">
        <f>'PR-RAS'!E68</f>
        <v>1014798.02</v>
      </c>
      <c r="E64" s="1">
        <v>0</v>
      </c>
      <c r="F64" s="1">
        <v>0</v>
      </c>
      <c r="G64" s="2">
        <f t="shared" si="0"/>
        <v>180475.32636000001</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835091.68</v>
      </c>
      <c r="D65" s="1">
        <f>'PR-RAS'!E69</f>
        <v>1014798.02</v>
      </c>
      <c r="E65" s="1">
        <v>0</v>
      </c>
      <c r="F65" s="1">
        <v>0</v>
      </c>
      <c r="G65" s="2">
        <f t="shared" si="0"/>
        <v>183340.01408000002</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11856.57</v>
      </c>
      <c r="D73" s="1">
        <f>'PR-RAS'!E77</f>
        <v>18139.93</v>
      </c>
      <c r="E73" s="1">
        <v>0</v>
      </c>
      <c r="F73" s="1">
        <v>0</v>
      </c>
      <c r="G73" s="2">
        <f t="shared" si="0"/>
        <v>3465.82296</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11856.57</v>
      </c>
      <c r="D76" s="1">
        <f>'PR-RAS'!E80</f>
        <v>18139.93</v>
      </c>
      <c r="E76" s="1">
        <v>0</v>
      </c>
      <c r="F76" s="1">
        <v>0</v>
      </c>
      <c r="G76" s="2">
        <f t="shared" si="0"/>
        <v>3610.23225</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0.69</v>
      </c>
      <c r="E78" s="1">
        <v>0</v>
      </c>
      <c r="F78" s="1">
        <v>0</v>
      </c>
      <c r="G78" s="2">
        <f t="shared" si="0"/>
        <v>0.10779999999999999</v>
      </c>
      <c r="H78" s="2">
        <f t="shared" si="1"/>
        <v>0.33000000000000007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0.69</v>
      </c>
      <c r="E79" s="1">
        <v>0</v>
      </c>
      <c r="F79" s="1">
        <v>0</v>
      </c>
      <c r="G79" s="2">
        <f t="shared" si="0"/>
        <v>0.10919999999999999</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0.69</v>
      </c>
      <c r="E81" s="1">
        <v>0</v>
      </c>
      <c r="F81" s="1">
        <v>0</v>
      </c>
      <c r="G81" s="2">
        <f t="shared" si="0"/>
        <v>0.11199999999999999</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29720.639999999999</v>
      </c>
      <c r="D102" s="1">
        <f>'PR-RAS'!E106</f>
        <v>29648.84</v>
      </c>
      <c r="E102" s="1">
        <v>0</v>
      </c>
      <c r="F102" s="1">
        <v>0</v>
      </c>
      <c r="G102" s="2">
        <f t="shared" si="0"/>
        <v>8990.8503200000014</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29720.639999999999</v>
      </c>
      <c r="D108" s="1">
        <f>'PR-RAS'!E112</f>
        <v>29648.84</v>
      </c>
      <c r="E108" s="1">
        <v>0</v>
      </c>
      <c r="F108" s="1">
        <v>0</v>
      </c>
      <c r="G108" s="2">
        <f t="shared" si="0"/>
        <v>9524.9602400000003</v>
      </c>
      <c r="H108" s="2">
        <f t="shared" si="1"/>
        <v>0.52000000000043656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29720.639999999999</v>
      </c>
      <c r="D113" s="1">
        <f>'PR-RAS'!E117</f>
        <v>29648.84</v>
      </c>
      <c r="E113" s="1">
        <v>0</v>
      </c>
      <c r="F113" s="1">
        <v>0</v>
      </c>
      <c r="G113" s="2">
        <f t="shared" si="0"/>
        <v>9970.0518400000001</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10178.84</v>
      </c>
      <c r="D120" s="1">
        <f>'PR-RAS'!E124</f>
        <v>11203.72</v>
      </c>
      <c r="E120" s="1">
        <v>0</v>
      </c>
      <c r="F120" s="1">
        <v>0</v>
      </c>
      <c r="G120" s="2">
        <f t="shared" si="0"/>
        <v>3877.7673199999995</v>
      </c>
      <c r="H120" s="2">
        <f t="shared" si="1"/>
        <v>0.44000000000050932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10178.84</v>
      </c>
      <c r="D121" s="1">
        <f>'PR-RAS'!E125</f>
        <v>11203.72</v>
      </c>
      <c r="E121" s="1">
        <v>0</v>
      </c>
      <c r="F121" s="1">
        <v>0</v>
      </c>
      <c r="G121" s="2">
        <f t="shared" si="0"/>
        <v>3910.3535999999999</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10178.84</v>
      </c>
      <c r="D123" s="1">
        <f>'PR-RAS'!E127</f>
        <v>11203.72</v>
      </c>
      <c r="E123" s="1">
        <v>0</v>
      </c>
      <c r="F123" s="1">
        <v>0</v>
      </c>
      <c r="G123" s="2">
        <f t="shared" si="0"/>
        <v>3975.5261599999999</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133671.66999999998</v>
      </c>
      <c r="D129" s="1">
        <f>'PR-RAS'!E133</f>
        <v>209256.42</v>
      </c>
      <c r="E129" s="1">
        <v>0</v>
      </c>
      <c r="F129" s="1">
        <v>0</v>
      </c>
      <c r="G129" s="2">
        <f t="shared" si="0"/>
        <v>70679.617280000006</v>
      </c>
      <c r="H129" s="2">
        <f t="shared" si="1"/>
        <v>0.75000000002910383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133671.66999999998</v>
      </c>
      <c r="D130" s="1">
        <f>'PR-RAS'!E134</f>
        <v>209256.42</v>
      </c>
      <c r="E130" s="1">
        <v>0</v>
      </c>
      <c r="F130" s="1">
        <v>0</v>
      </c>
      <c r="G130" s="2">
        <f t="shared" si="0"/>
        <v>71231.801789999998</v>
      </c>
      <c r="H130" s="2">
        <f t="shared" si="1"/>
        <v>0.75000000002910383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122178.54</v>
      </c>
      <c r="D131" s="1">
        <f>'PR-RAS'!E135</f>
        <v>198609.42</v>
      </c>
      <c r="E131" s="1">
        <v>0</v>
      </c>
      <c r="F131" s="1">
        <v>0</v>
      </c>
      <c r="G131" s="2">
        <f t="shared" si="0"/>
        <v>67521.659400000004</v>
      </c>
      <c r="H131" s="2">
        <f t="shared" si="1"/>
        <v>0.88000000001920853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11493.13</v>
      </c>
      <c r="D132" s="1">
        <f>'PR-RAS'!E136</f>
        <v>10647</v>
      </c>
      <c r="E132" s="1">
        <v>0</v>
      </c>
      <c r="F132" s="1">
        <v>0</v>
      </c>
      <c r="G132" s="2">
        <f t="shared" si="0"/>
        <v>4295.1140299999997</v>
      </c>
      <c r="H132" s="2">
        <f t="shared" si="1"/>
        <v>0.12999999999919964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1010268.69</v>
      </c>
      <c r="D147" s="1">
        <f>'PR-RAS'!E151</f>
        <v>1269221.77</v>
      </c>
      <c r="E147" s="1">
        <v>0</v>
      </c>
      <c r="F147" s="1">
        <v>0</v>
      </c>
      <c r="G147" s="2">
        <f t="shared" si="0"/>
        <v>518111.98557999998</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824826.65</v>
      </c>
      <c r="D148" s="1">
        <f>'PR-RAS'!E152</f>
        <v>1038756.8700000001</v>
      </c>
      <c r="E148" s="1">
        <v>0</v>
      </c>
      <c r="F148" s="1">
        <v>0</v>
      </c>
      <c r="G148" s="2">
        <f t="shared" si="0"/>
        <v>426644.03733000002</v>
      </c>
      <c r="H148" s="2">
        <f t="shared" si="1"/>
        <v>0.47999999986495823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682305.03</v>
      </c>
      <c r="D149" s="1">
        <f>'PR-RAS'!E153</f>
        <v>866769.42</v>
      </c>
      <c r="E149" s="1">
        <v>0</v>
      </c>
      <c r="F149" s="1">
        <v>0</v>
      </c>
      <c r="G149" s="2">
        <f t="shared" si="0"/>
        <v>357544.89276000002</v>
      </c>
      <c r="H149" s="2">
        <f t="shared" si="1"/>
        <v>0.45000000006984919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668026.57999999996</v>
      </c>
      <c r="D150" s="1">
        <f>'PR-RAS'!E154</f>
        <v>842338.35</v>
      </c>
      <c r="E150" s="1">
        <v>0</v>
      </c>
      <c r="F150" s="1">
        <v>0</v>
      </c>
      <c r="G150" s="2">
        <f t="shared" si="0"/>
        <v>350552.78871999995</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9629.5400000000009</v>
      </c>
      <c r="D152" s="1">
        <f>'PR-RAS'!E156</f>
        <v>18355.41</v>
      </c>
      <c r="E152" s="1">
        <v>0</v>
      </c>
      <c r="F152" s="1">
        <v>0</v>
      </c>
      <c r="G152" s="2">
        <f t="shared" si="0"/>
        <v>6997.3943600000002</v>
      </c>
      <c r="H152" s="2">
        <f t="shared" si="1"/>
        <v>0.86999999999898137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4648.91</v>
      </c>
      <c r="D153" s="1">
        <f>'PR-RAS'!E157</f>
        <v>6075.66</v>
      </c>
      <c r="E153" s="1">
        <v>0</v>
      </c>
      <c r="F153" s="1">
        <v>0</v>
      </c>
      <c r="G153" s="2">
        <f t="shared" si="0"/>
        <v>2553.6349599999999</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29668.46</v>
      </c>
      <c r="D154" s="1">
        <f>'PR-RAS'!E158</f>
        <v>34987.67</v>
      </c>
      <c r="E154" s="1">
        <v>0</v>
      </c>
      <c r="F154" s="1">
        <v>0</v>
      </c>
      <c r="G154" s="2">
        <f t="shared" si="0"/>
        <v>15245.501399999997</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112853.15999999999</v>
      </c>
      <c r="D155" s="1">
        <f>'PR-RAS'!E159</f>
        <v>136999.78</v>
      </c>
      <c r="E155" s="1">
        <v>0</v>
      </c>
      <c r="F155" s="1">
        <v>0</v>
      </c>
      <c r="G155" s="2">
        <f t="shared" si="0"/>
        <v>59575.318879999992</v>
      </c>
      <c r="H155" s="2">
        <f t="shared" si="1"/>
        <v>0.3799999999901047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112819.93</v>
      </c>
      <c r="D157" s="1">
        <f>'PR-RAS'!E161</f>
        <v>136956.70000000001</v>
      </c>
      <c r="E157" s="1">
        <v>0</v>
      </c>
      <c r="F157" s="1">
        <v>0</v>
      </c>
      <c r="G157" s="2">
        <f t="shared" si="0"/>
        <v>60330.39948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33.229999999999997</v>
      </c>
      <c r="D158" s="1">
        <f>'PR-RAS'!E162</f>
        <v>43.08</v>
      </c>
      <c r="E158" s="1">
        <v>0</v>
      </c>
      <c r="F158" s="1">
        <v>0</v>
      </c>
      <c r="G158" s="2">
        <f t="shared" si="0"/>
        <v>18.744229999999998</v>
      </c>
      <c r="H158" s="2">
        <f t="shared" si="1"/>
        <v>0.30999999999999517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182291.83000000002</v>
      </c>
      <c r="D159" s="1">
        <f>'PR-RAS'!E163</f>
        <v>226254.91</v>
      </c>
      <c r="E159" s="1">
        <v>0</v>
      </c>
      <c r="F159" s="1">
        <v>0</v>
      </c>
      <c r="G159" s="2">
        <f t="shared" si="0"/>
        <v>100298.66070000001</v>
      </c>
      <c r="H159" s="2">
        <f t="shared" si="1"/>
        <v>0.2599999999802094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22789.88</v>
      </c>
      <c r="D160" s="1">
        <f>'PR-RAS'!E164</f>
        <v>25868.579999999998</v>
      </c>
      <c r="E160" s="1">
        <v>0</v>
      </c>
      <c r="F160" s="1">
        <v>0</v>
      </c>
      <c r="G160" s="2">
        <f t="shared" si="0"/>
        <v>11849.799359999999</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3722.09</v>
      </c>
      <c r="D161" s="1">
        <f>'PR-RAS'!E165</f>
        <v>4957.42</v>
      </c>
      <c r="E161" s="1">
        <v>0</v>
      </c>
      <c r="F161" s="1">
        <v>0</v>
      </c>
      <c r="G161" s="2">
        <f t="shared" si="0"/>
        <v>2181.9088000000002</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18355.14</v>
      </c>
      <c r="D162" s="1">
        <f>'PR-RAS'!E166</f>
        <v>19567.11</v>
      </c>
      <c r="E162" s="1">
        <v>0</v>
      </c>
      <c r="F162" s="1">
        <v>0</v>
      </c>
      <c r="G162" s="2">
        <f t="shared" si="0"/>
        <v>9255.7869599999995</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712.65</v>
      </c>
      <c r="D163" s="1">
        <f>'PR-RAS'!E167</f>
        <v>1344.05</v>
      </c>
      <c r="E163" s="1">
        <v>0</v>
      </c>
      <c r="F163" s="1">
        <v>0</v>
      </c>
      <c r="G163" s="2">
        <f t="shared" si="0"/>
        <v>550.92150000000004</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100957.18000000001</v>
      </c>
      <c r="D165" s="1">
        <f>'PR-RAS'!E169</f>
        <v>120651.62000000001</v>
      </c>
      <c r="E165" s="1">
        <v>0</v>
      </c>
      <c r="F165" s="1">
        <v>0</v>
      </c>
      <c r="G165" s="2">
        <f t="shared" si="0"/>
        <v>56130.708880000006</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6170.24</v>
      </c>
      <c r="D166" s="1">
        <f>'PR-RAS'!E170</f>
        <v>9991.23</v>
      </c>
      <c r="E166" s="1">
        <v>0</v>
      </c>
      <c r="F166" s="1">
        <v>0</v>
      </c>
      <c r="G166" s="2">
        <f t="shared" si="0"/>
        <v>4315.1954999999998</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80690.13</v>
      </c>
      <c r="D167" s="1">
        <f>'PR-RAS'!E171</f>
        <v>85923.19</v>
      </c>
      <c r="E167" s="1">
        <v>0</v>
      </c>
      <c r="F167" s="1">
        <v>0</v>
      </c>
      <c r="G167" s="2">
        <f t="shared" si="0"/>
        <v>41921.060660000003</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12226.96</v>
      </c>
      <c r="D168" s="1">
        <f>'PR-RAS'!E172</f>
        <v>22522.880000000001</v>
      </c>
      <c r="E168" s="1">
        <v>0</v>
      </c>
      <c r="F168" s="1">
        <v>0</v>
      </c>
      <c r="G168" s="2">
        <f t="shared" si="0"/>
        <v>9564.5442400000011</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1100.3399999999999</v>
      </c>
      <c r="D169" s="1">
        <f>'PR-RAS'!E173</f>
        <v>1789.57</v>
      </c>
      <c r="E169" s="1">
        <v>0</v>
      </c>
      <c r="F169" s="1">
        <v>0</v>
      </c>
      <c r="G169" s="2">
        <f t="shared" si="0"/>
        <v>786.15264000000002</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273.39999999999998</v>
      </c>
      <c r="D170" s="1">
        <f>'PR-RAS'!E174</f>
        <v>424.75</v>
      </c>
      <c r="E170" s="1">
        <v>0</v>
      </c>
      <c r="F170" s="1">
        <v>0</v>
      </c>
      <c r="G170" s="2">
        <f t="shared" si="0"/>
        <v>189.77010000000004</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496.11</v>
      </c>
      <c r="D172" s="1">
        <f>'PR-RAS'!E176</f>
        <v>0</v>
      </c>
      <c r="E172" s="1">
        <v>0</v>
      </c>
      <c r="F172" s="1">
        <v>0</v>
      </c>
      <c r="G172" s="2">
        <f t="shared" si="0"/>
        <v>84.834810000000004</v>
      </c>
      <c r="H172" s="2">
        <f t="shared" si="1"/>
        <v>0.11000000000001364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34783.300000000003</v>
      </c>
      <c r="D173" s="1">
        <f>'PR-RAS'!E177</f>
        <v>50098.479999999996</v>
      </c>
      <c r="E173" s="1">
        <v>0</v>
      </c>
      <c r="F173" s="1">
        <v>0</v>
      </c>
      <c r="G173" s="2">
        <f t="shared" si="0"/>
        <v>23216.604719999999</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20009.439999999999</v>
      </c>
      <c r="D174" s="1">
        <f>'PR-RAS'!E178</f>
        <v>20517.21</v>
      </c>
      <c r="E174" s="1">
        <v>0</v>
      </c>
      <c r="F174" s="1">
        <v>0</v>
      </c>
      <c r="G174" s="2">
        <f t="shared" si="0"/>
        <v>10560.58778</v>
      </c>
      <c r="H174" s="2">
        <f t="shared" si="1"/>
        <v>0.64999999999781721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2815.17</v>
      </c>
      <c r="D175" s="1">
        <f>'PR-RAS'!E179</f>
        <v>15301.27</v>
      </c>
      <c r="E175" s="1">
        <v>0</v>
      </c>
      <c r="F175" s="1">
        <v>0</v>
      </c>
      <c r="G175" s="2">
        <f t="shared" si="0"/>
        <v>5814.6815399999996</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2988.64</v>
      </c>
      <c r="D177" s="1">
        <f>'PR-RAS'!E181</f>
        <v>3351.81</v>
      </c>
      <c r="E177" s="1">
        <v>0</v>
      </c>
      <c r="F177" s="1">
        <v>0</v>
      </c>
      <c r="G177" s="2">
        <f t="shared" si="0"/>
        <v>1705.8377599999999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3010.53</v>
      </c>
      <c r="D179" s="1">
        <f>'PR-RAS'!E183</f>
        <v>2649.9</v>
      </c>
      <c r="E179" s="1">
        <v>0</v>
      </c>
      <c r="F179" s="1">
        <v>0</v>
      </c>
      <c r="G179" s="2">
        <f t="shared" si="0"/>
        <v>1479.23874</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1681.95</v>
      </c>
      <c r="D180" s="1">
        <f>'PR-RAS'!E184</f>
        <v>4287.33</v>
      </c>
      <c r="E180" s="1">
        <v>0</v>
      </c>
      <c r="F180" s="1">
        <v>0</v>
      </c>
      <c r="G180" s="2">
        <f t="shared" si="0"/>
        <v>1835.93319</v>
      </c>
      <c r="H180" s="2">
        <f t="shared" si="1"/>
        <v>0.37999999999988177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1737.28</v>
      </c>
      <c r="D181" s="1">
        <f>'PR-RAS'!E185</f>
        <v>1789.78</v>
      </c>
      <c r="E181" s="1">
        <v>0</v>
      </c>
      <c r="F181" s="1">
        <v>0</v>
      </c>
      <c r="G181" s="2">
        <f t="shared" si="0"/>
        <v>957.03120000000001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2476.5700000000002</v>
      </c>
      <c r="D182" s="1">
        <f>'PR-RAS'!E186</f>
        <v>2137.46</v>
      </c>
      <c r="E182" s="1">
        <v>0</v>
      </c>
      <c r="F182" s="1">
        <v>0</v>
      </c>
      <c r="G182" s="2">
        <f t="shared" si="0"/>
        <v>1222.0196899999999</v>
      </c>
      <c r="H182" s="2">
        <f t="shared" si="1"/>
        <v>0.88999999999987267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23761.47</v>
      </c>
      <c r="D184" s="1">
        <f>'PR-RAS'!E188</f>
        <v>29636.230000000003</v>
      </c>
      <c r="E184" s="1">
        <v>0</v>
      </c>
      <c r="F184" s="1">
        <v>0</v>
      </c>
      <c r="G184" s="2">
        <f t="shared" si="0"/>
        <v>15195.209190000001</v>
      </c>
      <c r="H184" s="2">
        <f t="shared" si="1"/>
        <v>0.70000000000436557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1089.44</v>
      </c>
      <c r="D185" s="1">
        <f>'PR-RAS'!E189</f>
        <v>3631.6</v>
      </c>
      <c r="E185" s="1">
        <v>0</v>
      </c>
      <c r="F185" s="1">
        <v>0</v>
      </c>
      <c r="G185" s="2">
        <f t="shared" si="0"/>
        <v>1536.8857599999999</v>
      </c>
      <c r="H185" s="2">
        <f t="shared" si="1"/>
        <v>0.84000000000014552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65.650000000000006</v>
      </c>
      <c r="D187" s="1">
        <f>'PR-RAS'!E191</f>
        <v>88.65</v>
      </c>
      <c r="E187" s="1">
        <v>0</v>
      </c>
      <c r="F187" s="1">
        <v>0</v>
      </c>
      <c r="G187" s="2">
        <f t="shared" si="0"/>
        <v>45.188700000000004</v>
      </c>
      <c r="H187" s="2">
        <f t="shared" si="1"/>
        <v>0.69999999999998863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227.52</v>
      </c>
      <c r="D188" s="1">
        <f>'PR-RAS'!E192</f>
        <v>230</v>
      </c>
      <c r="E188" s="1">
        <v>0</v>
      </c>
      <c r="F188" s="1">
        <v>0</v>
      </c>
      <c r="G188" s="2">
        <f t="shared" si="0"/>
        <v>128.56623999999999</v>
      </c>
      <c r="H188" s="2">
        <f t="shared" si="1"/>
        <v>0.47999999999998977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2250.7800000000002</v>
      </c>
      <c r="D189" s="1">
        <f>'PR-RAS'!E193</f>
        <v>2446.54</v>
      </c>
      <c r="E189" s="1">
        <v>0</v>
      </c>
      <c r="F189" s="1">
        <v>0</v>
      </c>
      <c r="G189" s="2">
        <f t="shared" si="0"/>
        <v>1343.0456800000002</v>
      </c>
      <c r="H189" s="2">
        <f t="shared" si="1"/>
        <v>0.67999999999983629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871</v>
      </c>
      <c r="D190" s="1">
        <f>'PR-RAS'!E194</f>
        <v>1870.06</v>
      </c>
      <c r="E190" s="1">
        <v>0</v>
      </c>
      <c r="F190" s="1">
        <v>0</v>
      </c>
      <c r="G190" s="2">
        <f t="shared" si="0"/>
        <v>871.50167999999996</v>
      </c>
      <c r="H190" s="2">
        <f t="shared" si="1"/>
        <v>5.999999999994543E-2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19257.080000000002</v>
      </c>
      <c r="D191" s="1">
        <f>'PR-RAS'!E195</f>
        <v>21369.38</v>
      </c>
      <c r="E191" s="1">
        <v>0</v>
      </c>
      <c r="F191" s="1">
        <v>0</v>
      </c>
      <c r="G191" s="2">
        <f t="shared" si="0"/>
        <v>11779.2096</v>
      </c>
      <c r="H191" s="2">
        <f t="shared" si="1"/>
        <v>0.46000000000276486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1527.2</v>
      </c>
      <c r="D192" s="1">
        <f>'PR-RAS'!E196</f>
        <v>2582.2600000000002</v>
      </c>
      <c r="E192" s="1">
        <v>0</v>
      </c>
      <c r="F192" s="1">
        <v>0</v>
      </c>
      <c r="G192" s="2">
        <f t="shared" si="0"/>
        <v>1278.11852</v>
      </c>
      <c r="H192" s="2">
        <f t="shared" si="1"/>
        <v>0.46000000000026375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1527.2</v>
      </c>
      <c r="D206" s="1">
        <f>'PR-RAS'!E210</f>
        <v>2582.2600000000002</v>
      </c>
      <c r="E206" s="1">
        <v>0</v>
      </c>
      <c r="F206" s="1">
        <v>0</v>
      </c>
      <c r="G206" s="2">
        <f t="shared" si="0"/>
        <v>1371.8026</v>
      </c>
      <c r="H206" s="2">
        <f t="shared" si="1"/>
        <v>0.46000000000026375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804.71</v>
      </c>
      <c r="D207" s="1">
        <f>'PR-RAS'!E211</f>
        <v>893.19</v>
      </c>
      <c r="E207" s="1">
        <v>0</v>
      </c>
      <c r="F207" s="1">
        <v>0</v>
      </c>
      <c r="G207" s="2">
        <f t="shared" si="0"/>
        <v>533.76454000000001</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722.49</v>
      </c>
      <c r="D209" s="1">
        <f>'PR-RAS'!E213</f>
        <v>1689.07</v>
      </c>
      <c r="E209" s="1">
        <v>0</v>
      </c>
      <c r="F209" s="1">
        <v>0</v>
      </c>
      <c r="G209" s="2">
        <f t="shared" si="0"/>
        <v>852.93103999999994</v>
      </c>
      <c r="H209" s="2">
        <f t="shared" si="1"/>
        <v>0.55999999999994543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1623.01</v>
      </c>
      <c r="D259" s="1">
        <f>'PR-RAS'!E263</f>
        <v>1627.73</v>
      </c>
      <c r="E259" s="1">
        <v>0</v>
      </c>
      <c r="F259" s="1">
        <v>0</v>
      </c>
      <c r="G259" s="2">
        <f t="shared" si="0"/>
        <v>1258.64526</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1623.01</v>
      </c>
      <c r="D260" s="1">
        <f>'PR-RAS'!E264</f>
        <v>1627.73</v>
      </c>
      <c r="E260" s="1">
        <v>0</v>
      </c>
      <c r="F260" s="1">
        <v>0</v>
      </c>
      <c r="G260" s="2">
        <f t="shared" si="0"/>
        <v>1263.5237300000001</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1623.01</v>
      </c>
      <c r="D262" s="1">
        <f>'PR-RAS'!E266</f>
        <v>1627.73</v>
      </c>
      <c r="E262" s="1">
        <v>0</v>
      </c>
      <c r="F262" s="1">
        <v>0</v>
      </c>
      <c r="G262" s="2">
        <f t="shared" si="0"/>
        <v>1273.2806700000001</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1010268.69</v>
      </c>
      <c r="D285" s="1">
        <f>'PR-RAS'!E289</f>
        <v>1269221.77</v>
      </c>
      <c r="E285" s="1">
        <v>0</v>
      </c>
      <c r="F285" s="1">
        <v>0</v>
      </c>
      <c r="G285" s="2">
        <f t="shared" si="8"/>
        <v>1007834.2733199999</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10250.729999999981</v>
      </c>
      <c r="D286" s="1">
        <f>'PR-RAS'!E290</f>
        <v>13825.84999999986</v>
      </c>
      <c r="E286" s="1">
        <v>0</v>
      </c>
      <c r="F286" s="1">
        <v>0</v>
      </c>
      <c r="G286" s="2">
        <f t="shared" si="8"/>
        <v>10802.192549999914</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54267.44</v>
      </c>
      <c r="D289" s="1">
        <f>'PR-RAS'!E293</f>
        <v>3401.84</v>
      </c>
      <c r="E289" s="1">
        <v>0</v>
      </c>
      <c r="F289" s="1">
        <v>0</v>
      </c>
      <c r="G289" s="2">
        <f t="shared" si="8"/>
        <v>17588.48256</v>
      </c>
      <c r="H289" s="2">
        <f t="shared" si="9"/>
        <v>0.60000000000218279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4055.5499999999997</v>
      </c>
      <c r="D345" s="1">
        <f>'PR-RAS'!E350</f>
        <v>27614.489999999998</v>
      </c>
      <c r="E345" s="1">
        <v>0</v>
      </c>
      <c r="F345" s="1">
        <v>0</v>
      </c>
      <c r="G345" s="2">
        <f t="shared" si="8"/>
        <v>20393.878319999996</v>
      </c>
      <c r="H345" s="2">
        <f t="shared" si="9"/>
        <v>0.93999999999823558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4055.5499999999997</v>
      </c>
      <c r="D358" s="1">
        <f>'PR-RAS'!E363</f>
        <v>27614.489999999998</v>
      </c>
      <c r="E358" s="1">
        <v>0</v>
      </c>
      <c r="F358" s="1">
        <v>0</v>
      </c>
      <c r="G358" s="2">
        <f t="shared" si="8"/>
        <v>21164.577209999999</v>
      </c>
      <c r="H358" s="2">
        <f t="shared" si="9"/>
        <v>0.93999999999823558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4055.5499999999997</v>
      </c>
      <c r="D364" s="1">
        <f>'PR-RAS'!E369</f>
        <v>27614.489999999998</v>
      </c>
      <c r="E364" s="1">
        <v>0</v>
      </c>
      <c r="F364" s="1">
        <v>0</v>
      </c>
      <c r="G364" s="2">
        <f t="shared" si="8"/>
        <v>21520.284390000001</v>
      </c>
      <c r="H364" s="2">
        <f t="shared" si="9"/>
        <v>0.93999999999823558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995.12</v>
      </c>
      <c r="D365" s="1">
        <f>'PR-RAS'!E370</f>
        <v>15167.49</v>
      </c>
      <c r="E365" s="1">
        <v>0</v>
      </c>
      <c r="F365" s="1">
        <v>0</v>
      </c>
      <c r="G365" s="2">
        <f t="shared" si="8"/>
        <v>11404.1564</v>
      </c>
      <c r="H365" s="2">
        <f t="shared" si="9"/>
        <v>0.60999999999978627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3060.43</v>
      </c>
      <c r="D371" s="1">
        <f>'PR-RAS'!E376</f>
        <v>12447</v>
      </c>
      <c r="E371" s="1">
        <v>0</v>
      </c>
      <c r="F371" s="1">
        <v>0</v>
      </c>
      <c r="G371" s="2">
        <f t="shared" si="8"/>
        <v>10343.1391</v>
      </c>
      <c r="H371" s="2">
        <f t="shared" si="9"/>
        <v>0.42999999999983629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4055.5499999999997</v>
      </c>
      <c r="D403" s="1">
        <f>'PR-RAS'!E408</f>
        <v>27614.489999999998</v>
      </c>
      <c r="E403" s="1">
        <v>0</v>
      </c>
      <c r="F403" s="1">
        <v>0</v>
      </c>
      <c r="G403" s="2">
        <f t="shared" si="8"/>
        <v>23832.38106</v>
      </c>
      <c r="H403" s="2">
        <f t="shared" si="9"/>
        <v>0.93999999999823558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7710.62</v>
      </c>
      <c r="D405" s="1">
        <f>'PR-RAS'!E410</f>
        <v>7710.62</v>
      </c>
      <c r="E405" s="1">
        <v>0</v>
      </c>
      <c r="F405" s="1">
        <v>0</v>
      </c>
      <c r="G405" s="2">
        <f t="shared" si="8"/>
        <v>9345.2714400000004</v>
      </c>
      <c r="H405" s="2">
        <f t="shared" si="9"/>
        <v>0.76000000000021828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1020519.4199999999</v>
      </c>
      <c r="D407" s="1">
        <f>'PR-RAS'!E412</f>
        <v>1283047.6199999999</v>
      </c>
      <c r="E407" s="1">
        <v>0</v>
      </c>
      <c r="F407" s="1">
        <v>0</v>
      </c>
      <c r="G407" s="2">
        <f t="shared" si="8"/>
        <v>1456165.5519600001</v>
      </c>
      <c r="H407" s="2">
        <f t="shared" si="9"/>
        <v>0.80000000004656613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1014324.24</v>
      </c>
      <c r="D408" s="1">
        <f>'PR-RAS'!E413</f>
        <v>1296836.26</v>
      </c>
      <c r="E408" s="1">
        <v>0</v>
      </c>
      <c r="F408" s="1">
        <v>0</v>
      </c>
      <c r="G408" s="2">
        <f t="shared" si="8"/>
        <v>1468454.6813199997</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6195.1799999999348</v>
      </c>
      <c r="D409" s="1">
        <f>'PR-RAS'!E414</f>
        <v>0</v>
      </c>
      <c r="E409" s="1">
        <v>0</v>
      </c>
      <c r="F409" s="1">
        <v>0</v>
      </c>
      <c r="G409" s="2">
        <f t="shared" si="8"/>
        <v>2527.6334399999732</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13788.64000000013</v>
      </c>
      <c r="E410" s="1">
        <v>0</v>
      </c>
      <c r="F410" s="1">
        <v>0</v>
      </c>
      <c r="G410" s="2">
        <f t="shared" si="8"/>
        <v>11279.107520000105</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61978.060000000005</v>
      </c>
      <c r="D412" s="1">
        <f>'PR-RAS'!E417</f>
        <v>11112.46</v>
      </c>
      <c r="E412" s="1">
        <v>0</v>
      </c>
      <c r="F412" s="1">
        <v>0</v>
      </c>
      <c r="G412" s="2">
        <f t="shared" si="8"/>
        <v>34607.424780000001</v>
      </c>
      <c r="H412" s="2">
        <f t="shared" si="9"/>
        <v>0.52000000000407454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1020519.4199999999</v>
      </c>
      <c r="D633" s="1">
        <f>'PR-RAS'!E639</f>
        <v>1283047.6199999999</v>
      </c>
      <c r="E633" s="1">
        <v>0</v>
      </c>
      <c r="F633" s="1">
        <v>0</v>
      </c>
      <c r="G633" s="2">
        <f t="shared" si="10"/>
        <v>2266740.4651199998</v>
      </c>
      <c r="H633" s="2">
        <f t="shared" si="11"/>
        <v>0.80000000004656613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1014324.24</v>
      </c>
      <c r="D634" s="1">
        <f>'PR-RAS'!E640</f>
        <v>1296836.26</v>
      </c>
      <c r="E634" s="1">
        <v>0</v>
      </c>
      <c r="F634" s="1">
        <v>0</v>
      </c>
      <c r="G634" s="2">
        <f t="shared" si="10"/>
        <v>2283861.9490799997</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6195.1799999999348</v>
      </c>
      <c r="D635" s="1">
        <f>'PR-RAS'!E641</f>
        <v>0</v>
      </c>
      <c r="E635" s="1">
        <v>0</v>
      </c>
      <c r="F635" s="1">
        <v>0</v>
      </c>
      <c r="G635" s="2">
        <f t="shared" si="10"/>
        <v>3927.7441199999589</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13788.64000000013</v>
      </c>
      <c r="E636" s="1">
        <v>0</v>
      </c>
      <c r="F636" s="1">
        <v>0</v>
      </c>
      <c r="G636" s="2">
        <f t="shared" si="10"/>
        <v>17511.572800000165</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61978.060000000005</v>
      </c>
      <c r="D638" s="1">
        <f>'PR-RAS'!E644</f>
        <v>11112.46</v>
      </c>
      <c r="E638" s="1">
        <v>0</v>
      </c>
      <c r="F638" s="1">
        <v>0</v>
      </c>
      <c r="G638" s="2">
        <f t="shared" si="10"/>
        <v>53637.29826000001</v>
      </c>
      <c r="H638" s="2">
        <f t="shared" si="11"/>
        <v>0.52000000000407454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55782.88000000007</v>
      </c>
      <c r="D640" s="1">
        <f>'PR-RAS'!E646</f>
        <v>24901.10000000013</v>
      </c>
      <c r="E640" s="1">
        <v>0</v>
      </c>
      <c r="F640" s="1">
        <v>0</v>
      </c>
      <c r="G640" s="2">
        <f t="shared" si="10"/>
        <v>67468.86612000021</v>
      </c>
      <c r="H640" s="2">
        <f t="shared" si="11"/>
        <v>0.22000000005937181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145601.82</v>
      </c>
      <c r="D641" s="1">
        <f>'PR-RAS'!E647</f>
        <v>180867.83</v>
      </c>
      <c r="E641" s="1">
        <v>0</v>
      </c>
      <c r="F641" s="1">
        <v>0</v>
      </c>
      <c r="G641" s="2">
        <f t="shared" si="10"/>
        <v>324695.98719999997</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5720.67</v>
      </c>
      <c r="D642" s="1">
        <f>'PR-RAS'!E649</f>
        <v>16935.71</v>
      </c>
      <c r="E642" s="1">
        <v>0</v>
      </c>
      <c r="F642" s="1">
        <v>0</v>
      </c>
      <c r="G642" s="2">
        <f t="shared" si="10"/>
        <v>25378.529689999999</v>
      </c>
      <c r="H642" s="2">
        <f t="shared" si="11"/>
        <v>0.62000000000080036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243070.66</v>
      </c>
      <c r="D643" s="1">
        <f>'PR-RAS'!E650</f>
        <v>340943.81</v>
      </c>
      <c r="E643" s="1">
        <v>0</v>
      </c>
      <c r="F643" s="1">
        <v>0</v>
      </c>
      <c r="G643" s="2">
        <f t="shared" si="10"/>
        <v>593823.21576000005</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244619.61</v>
      </c>
      <c r="D644" s="1">
        <f>'PR-RAS'!E651</f>
        <v>353384.66</v>
      </c>
      <c r="E644" s="1">
        <v>0</v>
      </c>
      <c r="F644" s="1">
        <v>0</v>
      </c>
      <c r="G644" s="2">
        <f t="shared" si="10"/>
        <v>611743.08198999998</v>
      </c>
      <c r="H644" s="2">
        <f t="shared" si="11"/>
        <v>0.73000000003958121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4171.7200000000303</v>
      </c>
      <c r="D645" s="1">
        <f>'PR-RAS'!E652</f>
        <v>4494.8600000000442</v>
      </c>
      <c r="E645" s="1">
        <v>0</v>
      </c>
      <c r="F645" s="1">
        <v>0</v>
      </c>
      <c r="G645" s="2">
        <f t="shared" si="10"/>
        <v>8475.967360000077</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77</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73</v>
      </c>
      <c r="E649" s="1">
        <v>0</v>
      </c>
      <c r="F649" s="1">
        <v>0</v>
      </c>
      <c r="G649" s="2">
        <f t="shared" si="10"/>
        <v>144.50399999999999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835091.68</v>
      </c>
      <c r="D668" s="1">
        <f>'PR-RAS'!E675</f>
        <v>1014798.02</v>
      </c>
      <c r="E668" s="1">
        <v>0</v>
      </c>
      <c r="F668" s="1">
        <v>0</v>
      </c>
      <c r="G668" s="2">
        <f t="shared" si="10"/>
        <v>1910746.7092400002</v>
      </c>
      <c r="H668" s="2">
        <f t="shared" si="11"/>
        <v>0.33999999996740371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20409.22</v>
      </c>
      <c r="D703" s="1">
        <f>'PR-RAS'!E710</f>
        <v>24278.74</v>
      </c>
      <c r="E703" s="1">
        <v>0</v>
      </c>
      <c r="F703" s="1">
        <v>0</v>
      </c>
      <c r="G703" s="2">
        <f t="shared" si="10"/>
        <v>48414.623400000004</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2049.65</v>
      </c>
      <c r="D709" s="1">
        <f>'PR-RAS'!E716</f>
        <v>0</v>
      </c>
      <c r="E709" s="1">
        <v>0</v>
      </c>
      <c r="F709" s="1">
        <v>0</v>
      </c>
      <c r="G709" s="2">
        <f t="shared" si="10"/>
        <v>1451.1522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1406.67</v>
      </c>
      <c r="D710" s="1">
        <f>'PR-RAS'!E717</f>
        <v>1351.73</v>
      </c>
      <c r="E710" s="1">
        <v>0</v>
      </c>
      <c r="F710" s="1">
        <v>0</v>
      </c>
      <c r="G710" s="2">
        <f t="shared" si="10"/>
        <v>2914.0821700000001</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18355.14</v>
      </c>
      <c r="D711" s="1">
        <f>'PR-RAS'!E718</f>
        <v>19567.11</v>
      </c>
      <c r="E711" s="1">
        <v>0</v>
      </c>
      <c r="F711" s="1">
        <v>0</v>
      </c>
      <c r="G711" s="2">
        <f t="shared" si="10"/>
        <v>40817.445599999999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2826.38</v>
      </c>
      <c r="D713" s="1">
        <f>'PR-RAS'!E720</f>
        <v>2299</v>
      </c>
      <c r="E713" s="1">
        <v>0</v>
      </c>
      <c r="F713" s="1">
        <v>0</v>
      </c>
      <c r="G713" s="2">
        <f t="shared" si="10"/>
        <v>5286.1585599999999</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119.44</v>
      </c>
      <c r="E714" s="1">
        <v>0</v>
      </c>
      <c r="F714" s="1">
        <v>0</v>
      </c>
      <c r="G714" s="2">
        <f t="shared" si="10"/>
        <v>170.32144</v>
      </c>
      <c r="H714" s="2">
        <f t="shared" si="11"/>
        <v>0.43999999999999773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1444.45</v>
      </c>
      <c r="D715" s="1">
        <f>'PR-RAS'!E722</f>
        <v>4167.8900000000003</v>
      </c>
      <c r="E715" s="1">
        <v>0</v>
      </c>
      <c r="F715" s="1">
        <v>0</v>
      </c>
      <c r="G715" s="2">
        <f t="shared" si="10"/>
        <v>6983.0842200000006</v>
      </c>
      <c r="H715" s="2">
        <f t="shared" si="11"/>
        <v>0.55999999999971806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237.5</v>
      </c>
      <c r="D716" s="1">
        <f>'PR-RAS'!E723</f>
        <v>0</v>
      </c>
      <c r="E716" s="1">
        <v>0</v>
      </c>
      <c r="F716" s="1">
        <v>0</v>
      </c>
      <c r="G716" s="2">
        <f t="shared" si="10"/>
        <v>169.8125</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1089.44</v>
      </c>
      <c r="D718" s="1">
        <f>'PR-RAS'!E725</f>
        <v>3631.6</v>
      </c>
      <c r="E718" s="1">
        <v>0</v>
      </c>
      <c r="F718" s="1">
        <v>0</v>
      </c>
      <c r="G718" s="2">
        <f t="shared" si="10"/>
        <v>5988.8428799999992</v>
      </c>
      <c r="H718" s="2">
        <f t="shared" si="11"/>
        <v>0.84000000000014552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183705.92</v>
      </c>
      <c r="D1480" s="6"/>
      <c r="E1480" s="6">
        <v>0</v>
      </c>
      <c r="F1480" s="6">
        <v>0</v>
      </c>
      <c r="G1480" s="7">
        <f t="shared" ref="G1480:G1580" si="34">B1480/1000*C1480</f>
        <v>183.70592000000002</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1331627.01</v>
      </c>
      <c r="D1481" s="1">
        <v>0</v>
      </c>
      <c r="E1481" s="1">
        <v>0</v>
      </c>
      <c r="F1481" s="1">
        <v>0</v>
      </c>
      <c r="G1481" s="2">
        <f t="shared" si="34"/>
        <v>2663.2540199999999</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10653.51</v>
      </c>
      <c r="D1482" s="1">
        <v>0</v>
      </c>
      <c r="E1482" s="1">
        <v>0</v>
      </c>
      <c r="F1482" s="1">
        <v>0</v>
      </c>
      <c r="G1482" s="2">
        <f t="shared" si="34"/>
        <v>31.960530000000002</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1293359.01</v>
      </c>
      <c r="D1483" s="1">
        <v>0</v>
      </c>
      <c r="E1483" s="1">
        <v>0</v>
      </c>
      <c r="F1483" s="1">
        <v>0</v>
      </c>
      <c r="G1483" s="2">
        <f t="shared" si="34"/>
        <v>5173.4360400000005</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1070619.96</v>
      </c>
      <c r="D1484" s="1">
        <v>0</v>
      </c>
      <c r="E1484" s="1">
        <v>0</v>
      </c>
      <c r="F1484" s="1">
        <v>0</v>
      </c>
      <c r="G1484" s="2">
        <f t="shared" si="34"/>
        <v>5353.0998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219435.76</v>
      </c>
      <c r="D1485" s="1">
        <v>0</v>
      </c>
      <c r="E1485" s="1">
        <v>0</v>
      </c>
      <c r="F1485" s="1">
        <v>0</v>
      </c>
      <c r="G1485" s="2">
        <f t="shared" si="34"/>
        <v>1316.61456</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3303.29</v>
      </c>
      <c r="D1486" s="1">
        <v>0</v>
      </c>
      <c r="E1486" s="1">
        <v>0</v>
      </c>
      <c r="F1486" s="1">
        <v>0</v>
      </c>
      <c r="G1486" s="2">
        <f t="shared" si="34"/>
        <v>23.12303</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27614.49</v>
      </c>
      <c r="D1492" s="1">
        <v>0</v>
      </c>
      <c r="E1492" s="1">
        <v>0</v>
      </c>
      <c r="F1492" s="1">
        <v>0</v>
      </c>
      <c r="G1492" s="2">
        <f t="shared" si="34"/>
        <v>358.98837000000003</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1303950.6300000001</v>
      </c>
      <c r="D1499" s="1">
        <v>0</v>
      </c>
      <c r="E1499" s="1">
        <v>0</v>
      </c>
      <c r="F1499" s="1">
        <v>0</v>
      </c>
      <c r="G1499" s="2">
        <f t="shared" si="34"/>
        <v>26079.012600000002</v>
      </c>
      <c r="H1499" s="2">
        <f t="shared" si="35"/>
        <v>0.36999999987892807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9479</v>
      </c>
      <c r="D1500" s="1">
        <v>0</v>
      </c>
      <c r="E1500" s="1">
        <v>0</v>
      </c>
      <c r="F1500" s="1">
        <v>0</v>
      </c>
      <c r="G1500" s="2">
        <f t="shared" si="34"/>
        <v>199.05900000000003</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1277562.1400000001</v>
      </c>
      <c r="D1501" s="1">
        <v>0</v>
      </c>
      <c r="E1501" s="1">
        <v>0</v>
      </c>
      <c r="F1501" s="1">
        <v>0</v>
      </c>
      <c r="G1501" s="2">
        <f t="shared" si="34"/>
        <v>28106.36708</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1045938.4</v>
      </c>
      <c r="D1502" s="1">
        <v>0</v>
      </c>
      <c r="E1502" s="1">
        <v>0</v>
      </c>
      <c r="F1502" s="1">
        <v>0</v>
      </c>
      <c r="G1502" s="2">
        <f t="shared" si="34"/>
        <v>24056.583200000001</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228312.18</v>
      </c>
      <c r="D1503" s="1">
        <v>0</v>
      </c>
      <c r="E1503" s="1">
        <v>0</v>
      </c>
      <c r="F1503" s="1">
        <v>0</v>
      </c>
      <c r="G1503" s="2">
        <f t="shared" si="34"/>
        <v>5479.4923200000003</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3311.56</v>
      </c>
      <c r="D1504" s="1">
        <v>0</v>
      </c>
      <c r="E1504" s="1">
        <v>0</v>
      </c>
      <c r="F1504" s="1">
        <v>0</v>
      </c>
      <c r="G1504" s="2">
        <f t="shared" si="34"/>
        <v>82.789000000000001</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16909.490000000002</v>
      </c>
      <c r="D1510" s="1">
        <v>0</v>
      </c>
      <c r="E1510" s="1">
        <v>0</v>
      </c>
      <c r="F1510" s="1">
        <v>0</v>
      </c>
      <c r="G1510" s="2">
        <f t="shared" si="34"/>
        <v>524.19419000000005</v>
      </c>
      <c r="H1510" s="2">
        <f t="shared" si="35"/>
        <v>0.49000000000160071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211382.29999999981</v>
      </c>
      <c r="D1517" s="1">
        <v>0</v>
      </c>
      <c r="E1517" s="1">
        <v>0</v>
      </c>
      <c r="F1517" s="1">
        <v>0</v>
      </c>
      <c r="G1517" s="2">
        <f t="shared" si="34"/>
        <v>8032.5273999999927</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11077.02</v>
      </c>
      <c r="D1518" s="1">
        <v>0</v>
      </c>
      <c r="E1518" s="1">
        <v>0</v>
      </c>
      <c r="F1518" s="1">
        <v>0</v>
      </c>
      <c r="G1518" s="2">
        <f t="shared" si="34"/>
        <v>432.00378000000001</v>
      </c>
      <c r="H1518" s="2">
        <f t="shared" si="35"/>
        <v>2.0000000000436557E-2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372.02</v>
      </c>
      <c r="D1524" s="1">
        <v>0</v>
      </c>
      <c r="E1524" s="1">
        <v>0</v>
      </c>
      <c r="F1524" s="1">
        <v>0</v>
      </c>
      <c r="G1524" s="2">
        <f t="shared" si="34"/>
        <v>16.7409</v>
      </c>
      <c r="H1524" s="2">
        <f t="shared" si="35"/>
        <v>1.999999999998181E-2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372.02</v>
      </c>
      <c r="D1530" s="1">
        <v>0</v>
      </c>
      <c r="E1530" s="1">
        <v>0</v>
      </c>
      <c r="F1530" s="1">
        <v>0</v>
      </c>
      <c r="G1530" s="2">
        <f t="shared" si="34"/>
        <v>18.973019999999998</v>
      </c>
      <c r="H1530" s="2">
        <f t="shared" si="35"/>
        <v>1.999999999998181E-2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372.02</v>
      </c>
      <c r="D1531" s="1">
        <v>0</v>
      </c>
      <c r="E1531" s="1">
        <v>0</v>
      </c>
      <c r="F1531" s="1">
        <v>0</v>
      </c>
      <c r="G1531" s="2">
        <f t="shared" si="34"/>
        <v>19.345039999999997</v>
      </c>
      <c r="H1531" s="2">
        <f t="shared" si="35"/>
        <v>1.999999999998181E-2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10705</v>
      </c>
      <c r="D1565" s="1">
        <v>0</v>
      </c>
      <c r="E1565" s="1">
        <v>0</v>
      </c>
      <c r="F1565" s="1">
        <v>0</v>
      </c>
      <c r="G1565" s="2">
        <f t="shared" si="34"/>
        <v>920.62999999999988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10705</v>
      </c>
      <c r="D1566" s="1">
        <v>0</v>
      </c>
      <c r="E1566" s="1">
        <v>0</v>
      </c>
      <c r="F1566" s="1">
        <v>0</v>
      </c>
      <c r="G1566" s="2">
        <f t="shared" si="34"/>
        <v>931.33499999999992</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200305.28</v>
      </c>
      <c r="D1576" s="1">
        <v>0</v>
      </c>
      <c r="E1576" s="1">
        <v>0</v>
      </c>
      <c r="F1576" s="1">
        <v>0</v>
      </c>
      <c r="G1576" s="2">
        <f t="shared" si="34"/>
        <v>19429.612160000001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180867.83</v>
      </c>
      <c r="D1577" s="1">
        <v>0</v>
      </c>
      <c r="E1577" s="1">
        <v>0</v>
      </c>
      <c r="F1577" s="1">
        <v>0</v>
      </c>
      <c r="G1577" s="2">
        <f t="shared" si="34"/>
        <v>17725.047340000001</v>
      </c>
      <c r="H1577" s="2">
        <f t="shared" si="35"/>
        <v>0.17000000001280569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19437.45</v>
      </c>
      <c r="D1578" s="1">
        <v>0</v>
      </c>
      <c r="E1578" s="1">
        <v>0</v>
      </c>
      <c r="F1578" s="1">
        <v>0</v>
      </c>
      <c r="G1578" s="2">
        <f t="shared" si="34"/>
        <v>1924.3075500000002</v>
      </c>
      <c r="H1578" s="2">
        <f t="shared" si="35"/>
        <v>0.4500000000007276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14970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1020519.4199999999</v>
      </c>
      <c r="I16" s="170">
        <f>'PR-RAS'!E6</f>
        <v>1283047.6199999999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1010268.69</v>
      </c>
      <c r="I17" s="170">
        <f>'PR-RAS'!E151</f>
        <v>1269221.77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55782.88000000007</v>
      </c>
      <c r="I19" s="171">
        <f>'PR-RAS'!E646</f>
        <v>24901.10000000013</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183705.92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211382.29999999981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11077.02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200305.28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1020519.4199999999</v>
      </c>
      <c r="E6" s="51">
        <f>E7+E44+E50+E82+E106+E124+E133+E139</f>
        <v>1283047.6199999999</v>
      </c>
      <c r="F6" s="52">
        <f t="shared" ref="F6:F131" si="0">IF(D6&lt;&gt;0,IF(E6/D6&gt;=100,"&gt;&gt;100",E6/D6*100),"-")</f>
        <v>125.72495876658574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846948.25</v>
      </c>
      <c r="E50" s="51">
        <f>E51+E54+E59+E62+E65+E68+E71+E74+E77</f>
        <v>1032937.9500000001</v>
      </c>
      <c r="F50" s="52">
        <f t="shared" si="0"/>
        <v>121.95998397776961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835091.68</v>
      </c>
      <c r="E68" s="51">
        <f t="shared" si="15"/>
        <v>1014798.02</v>
      </c>
      <c r="F68" s="52">
        <f t="shared" si="0"/>
        <v>121.51935461744752</v>
      </c>
    </row>
    <row r="69" spans="1:6" ht="12.75" customHeight="1" x14ac:dyDescent="0.2">
      <c r="A69" s="53" t="s">
        <v>183</v>
      </c>
      <c r="B69" s="85" t="s">
        <v>184</v>
      </c>
      <c r="C69" s="50" t="s">
        <v>183</v>
      </c>
      <c r="D69" s="242">
        <v>835091.68</v>
      </c>
      <c r="E69" s="242">
        <v>1014798.02</v>
      </c>
      <c r="F69" s="52">
        <f t="shared" si="0"/>
        <v>121.51935461744752</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11856.57</v>
      </c>
      <c r="E77" s="51">
        <f t="shared" si="18"/>
        <v>18139.93</v>
      </c>
      <c r="F77" s="52">
        <f t="shared" si="0"/>
        <v>152.99475312000015</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11856.57</v>
      </c>
      <c r="E80" s="242">
        <v>18139.93</v>
      </c>
      <c r="F80" s="52">
        <f t="shared" si="0"/>
        <v>152.99475312000015</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0.69</v>
      </c>
      <c r="F82" s="52">
        <f t="shared" si="0"/>
        <v>3450</v>
      </c>
    </row>
    <row r="83" spans="1:6" ht="12.75" customHeight="1" x14ac:dyDescent="0.2">
      <c r="A83" s="53">
        <v>641</v>
      </c>
      <c r="B83" s="85" t="s">
        <v>211</v>
      </c>
      <c r="C83" s="50" t="s">
        <v>212</v>
      </c>
      <c r="D83" s="51">
        <f t="shared" ref="D83:E83" si="20">SUM(D84:D90)</f>
        <v>0.02</v>
      </c>
      <c r="E83" s="51">
        <f t="shared" si="20"/>
        <v>0.69</v>
      </c>
      <c r="F83" s="52">
        <f t="shared" si="0"/>
        <v>3450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v>0.69</v>
      </c>
      <c r="F85" s="52">
        <f t="shared" si="0"/>
        <v>3450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29720.639999999999</v>
      </c>
      <c r="E106" s="51">
        <f t="shared" si="23"/>
        <v>29648.84</v>
      </c>
      <c r="F106" s="52">
        <f t="shared" si="0"/>
        <v>99.75841704620089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29720.639999999999</v>
      </c>
      <c r="E112" s="51">
        <f t="shared" si="25"/>
        <v>29648.84</v>
      </c>
      <c r="F112" s="52">
        <f t="shared" si="0"/>
        <v>99.75841704620089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29720.639999999999</v>
      </c>
      <c r="E117" s="242">
        <v>29648.84</v>
      </c>
      <c r="F117" s="52">
        <f t="shared" si="0"/>
        <v>99.75841704620089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10178.84</v>
      </c>
      <c r="E124" s="51">
        <f t="shared" si="27"/>
        <v>11203.72</v>
      </c>
      <c r="F124" s="52">
        <f t="shared" si="0"/>
        <v>110.06873081804997</v>
      </c>
    </row>
    <row r="125" spans="1:6" ht="12.75" customHeight="1" x14ac:dyDescent="0.2">
      <c r="A125" s="53">
        <v>661</v>
      </c>
      <c r="B125" s="86" t="s">
        <v>295</v>
      </c>
      <c r="C125" s="50" t="s">
        <v>296</v>
      </c>
      <c r="D125" s="51">
        <f t="shared" ref="D125:E125" si="28">SUM(D126:D127)</f>
        <v>10178.84</v>
      </c>
      <c r="E125" s="51">
        <f t="shared" si="28"/>
        <v>11203.72</v>
      </c>
      <c r="F125" s="52">
        <f t="shared" si="0"/>
        <v>110.06873081804997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10178.84</v>
      </c>
      <c r="E127" s="242">
        <v>11203.72</v>
      </c>
      <c r="F127" s="52">
        <f t="shared" si="0"/>
        <v>110.06873081804997</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133671.66999999998</v>
      </c>
      <c r="E133" s="51">
        <f t="shared" si="30"/>
        <v>209256.42</v>
      </c>
      <c r="F133" s="52">
        <f t="shared" ref="F133:F223" si="31">IF(D133&lt;&gt;0,IF(E133/D133&gt;=100,"&gt;&gt;100",E133/D133*100),"-")</f>
        <v>156.54507795107224</v>
      </c>
    </row>
    <row r="134" spans="1:6" ht="24" x14ac:dyDescent="0.2">
      <c r="A134" s="53">
        <v>671</v>
      </c>
      <c r="B134" s="232" t="s">
        <v>313</v>
      </c>
      <c r="C134" s="50" t="s">
        <v>314</v>
      </c>
      <c r="D134" s="51">
        <f t="shared" ref="D134:E134" si="32">SUM(D135:D137)</f>
        <v>133671.66999999998</v>
      </c>
      <c r="E134" s="51">
        <f t="shared" si="32"/>
        <v>209256.42</v>
      </c>
      <c r="F134" s="52">
        <f t="shared" si="31"/>
        <v>156.54507795107224</v>
      </c>
    </row>
    <row r="135" spans="1:6" ht="12.75" customHeight="1" x14ac:dyDescent="0.2">
      <c r="A135" s="53">
        <v>6711</v>
      </c>
      <c r="B135" s="85" t="s">
        <v>315</v>
      </c>
      <c r="C135" s="50" t="s">
        <v>316</v>
      </c>
      <c r="D135" s="242">
        <v>122178.54</v>
      </c>
      <c r="E135" s="242">
        <v>198609.42</v>
      </c>
      <c r="F135" s="52">
        <f t="shared" si="31"/>
        <v>162.55671413326763</v>
      </c>
    </row>
    <row r="136" spans="1:6" ht="24" x14ac:dyDescent="0.2">
      <c r="A136" s="53">
        <v>6712</v>
      </c>
      <c r="B136" s="232" t="s">
        <v>317</v>
      </c>
      <c r="C136" s="50" t="s">
        <v>318</v>
      </c>
      <c r="D136" s="242">
        <v>11493.13</v>
      </c>
      <c r="E136" s="242">
        <v>10647</v>
      </c>
      <c r="F136" s="52">
        <f t="shared" si="31"/>
        <v>92.637949801316097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1010268.69</v>
      </c>
      <c r="E151" s="51">
        <f t="shared" si="35"/>
        <v>1269221.77</v>
      </c>
      <c r="F151" s="52">
        <f t="shared" si="31"/>
        <v>125.63209991195512</v>
      </c>
    </row>
    <row r="152" spans="1:6" ht="12.75" customHeight="1" x14ac:dyDescent="0.2">
      <c r="A152" s="53">
        <v>31</v>
      </c>
      <c r="B152" s="85" t="s">
        <v>348</v>
      </c>
      <c r="C152" s="50" t="s">
        <v>34</v>
      </c>
      <c r="D152" s="51">
        <f t="shared" ref="D152:E152" si="36">D153+D158+D159</f>
        <v>824826.65</v>
      </c>
      <c r="E152" s="51">
        <f t="shared" si="36"/>
        <v>1038756.8700000001</v>
      </c>
      <c r="F152" s="52">
        <f t="shared" si="31"/>
        <v>125.93638554234397</v>
      </c>
    </row>
    <row r="153" spans="1:6" ht="12.75" customHeight="1" x14ac:dyDescent="0.2">
      <c r="A153" s="53">
        <v>311</v>
      </c>
      <c r="B153" s="85" t="s">
        <v>349</v>
      </c>
      <c r="C153" s="50" t="s">
        <v>350</v>
      </c>
      <c r="D153" s="51">
        <f t="shared" ref="D153:E153" si="37">SUM(D154:D157)</f>
        <v>682305.03</v>
      </c>
      <c r="E153" s="51">
        <f t="shared" si="37"/>
        <v>866769.42</v>
      </c>
      <c r="F153" s="52">
        <f t="shared" si="31"/>
        <v>127.03547268294358</v>
      </c>
    </row>
    <row r="154" spans="1:6" ht="12.75" customHeight="1" x14ac:dyDescent="0.2">
      <c r="A154" s="53">
        <v>3111</v>
      </c>
      <c r="B154" s="85" t="s">
        <v>351</v>
      </c>
      <c r="C154" s="50" t="s">
        <v>352</v>
      </c>
      <c r="D154" s="242">
        <v>668026.57999999996</v>
      </c>
      <c r="E154" s="242">
        <v>842338.35</v>
      </c>
      <c r="F154" s="52">
        <f t="shared" si="31"/>
        <v>126.093538074488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9629.5400000000009</v>
      </c>
      <c r="E156" s="242">
        <v>18355.41</v>
      </c>
      <c r="F156" s="52">
        <f t="shared" si="31"/>
        <v>190.61564726871688</v>
      </c>
    </row>
    <row r="157" spans="1:6" ht="12.75" customHeight="1" x14ac:dyDescent="0.2">
      <c r="A157" s="53">
        <v>3114</v>
      </c>
      <c r="B157" s="85" t="s">
        <v>357</v>
      </c>
      <c r="C157" s="50" t="s">
        <v>358</v>
      </c>
      <c r="D157" s="242">
        <v>4648.91</v>
      </c>
      <c r="E157" s="242">
        <v>6075.66</v>
      </c>
      <c r="F157" s="52">
        <f t="shared" si="31"/>
        <v>130.68998969650951</v>
      </c>
    </row>
    <row r="158" spans="1:6" ht="12.75" customHeight="1" x14ac:dyDescent="0.2">
      <c r="A158" s="53">
        <v>312</v>
      </c>
      <c r="B158" s="85" t="s">
        <v>359</v>
      </c>
      <c r="C158" s="50" t="s">
        <v>360</v>
      </c>
      <c r="D158" s="242">
        <v>29668.46</v>
      </c>
      <c r="E158" s="242">
        <v>34987.67</v>
      </c>
      <c r="F158" s="52">
        <f t="shared" si="31"/>
        <v>117.92883756015647</v>
      </c>
    </row>
    <row r="159" spans="1:6" ht="12.75" customHeight="1" x14ac:dyDescent="0.2">
      <c r="A159" s="53">
        <v>313</v>
      </c>
      <c r="B159" s="85" t="s">
        <v>361</v>
      </c>
      <c r="C159" s="50" t="s">
        <v>362</v>
      </c>
      <c r="D159" s="51">
        <f t="shared" ref="D159:E159" si="38">SUM(D160:D162)</f>
        <v>112853.15999999999</v>
      </c>
      <c r="E159" s="51">
        <f t="shared" si="38"/>
        <v>136999.78</v>
      </c>
      <c r="F159" s="52">
        <f t="shared" si="31"/>
        <v>121.39649434716759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112819.93</v>
      </c>
      <c r="E161" s="242">
        <v>136956.70000000001</v>
      </c>
      <c r="F161" s="52">
        <f t="shared" si="31"/>
        <v>121.39406574707148</v>
      </c>
    </row>
    <row r="162" spans="1:6" ht="12.75" customHeight="1" x14ac:dyDescent="0.2">
      <c r="A162" s="53">
        <v>3133</v>
      </c>
      <c r="B162" s="85" t="s">
        <v>366</v>
      </c>
      <c r="C162" s="50" t="s">
        <v>367</v>
      </c>
      <c r="D162" s="242">
        <v>33.229999999999997</v>
      </c>
      <c r="E162" s="242">
        <v>43.08</v>
      </c>
      <c r="F162" s="52">
        <f t="shared" si="31"/>
        <v>129.64188985856154</v>
      </c>
    </row>
    <row r="163" spans="1:6" ht="12.75" customHeight="1" x14ac:dyDescent="0.2">
      <c r="A163" s="53">
        <v>32</v>
      </c>
      <c r="B163" s="85" t="s">
        <v>368</v>
      </c>
      <c r="C163" s="50" t="s">
        <v>369</v>
      </c>
      <c r="D163" s="51">
        <f t="shared" ref="D163:E163" si="39">D164+D169+D177+D187+D188</f>
        <v>182291.83000000002</v>
      </c>
      <c r="E163" s="51">
        <f t="shared" si="39"/>
        <v>226254.91</v>
      </c>
      <c r="F163" s="52">
        <f t="shared" si="31"/>
        <v>124.11686799128627</v>
      </c>
    </row>
    <row r="164" spans="1:6" ht="12.75" customHeight="1" x14ac:dyDescent="0.2">
      <c r="A164" s="53">
        <v>321</v>
      </c>
      <c r="B164" s="85" t="s">
        <v>370</v>
      </c>
      <c r="C164" s="50" t="s">
        <v>371</v>
      </c>
      <c r="D164" s="51">
        <f t="shared" ref="D164:E164" si="40">SUM(D165:D168)</f>
        <v>22789.88</v>
      </c>
      <c r="E164" s="51">
        <f t="shared" si="40"/>
        <v>25868.579999999998</v>
      </c>
      <c r="F164" s="52">
        <f t="shared" si="31"/>
        <v>113.50906630486864</v>
      </c>
    </row>
    <row r="165" spans="1:6" ht="12.75" customHeight="1" x14ac:dyDescent="0.2">
      <c r="A165" s="53">
        <v>3211</v>
      </c>
      <c r="B165" s="85" t="s">
        <v>372</v>
      </c>
      <c r="C165" s="50" t="s">
        <v>373</v>
      </c>
      <c r="D165" s="242">
        <v>3722.09</v>
      </c>
      <c r="E165" s="242">
        <v>4957.42</v>
      </c>
      <c r="F165" s="52">
        <f t="shared" si="31"/>
        <v>133.18914910708767</v>
      </c>
    </row>
    <row r="166" spans="1:6" ht="12.75" customHeight="1" x14ac:dyDescent="0.2">
      <c r="A166" s="53">
        <v>3212</v>
      </c>
      <c r="B166" s="85" t="s">
        <v>374</v>
      </c>
      <c r="C166" s="50" t="s">
        <v>375</v>
      </c>
      <c r="D166" s="242">
        <v>18355.14</v>
      </c>
      <c r="E166" s="242">
        <v>19567.11</v>
      </c>
      <c r="F166" s="52">
        <f t="shared" si="31"/>
        <v>106.60289161510073</v>
      </c>
    </row>
    <row r="167" spans="1:6" ht="12.75" customHeight="1" x14ac:dyDescent="0.2">
      <c r="A167" s="53">
        <v>3213</v>
      </c>
      <c r="B167" s="85" t="s">
        <v>376</v>
      </c>
      <c r="C167" s="50" t="s">
        <v>377</v>
      </c>
      <c r="D167" s="242">
        <v>712.65</v>
      </c>
      <c r="E167" s="242">
        <v>1344.05</v>
      </c>
      <c r="F167" s="52">
        <f t="shared" si="31"/>
        <v>188.5988914614467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100957.18000000001</v>
      </c>
      <c r="E169" s="51">
        <f t="shared" si="41"/>
        <v>120651.62000000001</v>
      </c>
      <c r="F169" s="52">
        <f t="shared" si="31"/>
        <v>119.50771604357411</v>
      </c>
    </row>
    <row r="170" spans="1:6" ht="12.75" customHeight="1" x14ac:dyDescent="0.2">
      <c r="A170" s="53">
        <v>3221</v>
      </c>
      <c r="B170" s="85" t="s">
        <v>382</v>
      </c>
      <c r="C170" s="50" t="s">
        <v>383</v>
      </c>
      <c r="D170" s="242">
        <v>6170.24</v>
      </c>
      <c r="E170" s="242">
        <v>9991.23</v>
      </c>
      <c r="F170" s="52">
        <f t="shared" si="31"/>
        <v>161.92611632610726</v>
      </c>
    </row>
    <row r="171" spans="1:6" ht="12.75" customHeight="1" x14ac:dyDescent="0.2">
      <c r="A171" s="53">
        <v>3222</v>
      </c>
      <c r="B171" s="85" t="s">
        <v>384</v>
      </c>
      <c r="C171" s="50" t="s">
        <v>385</v>
      </c>
      <c r="D171" s="242">
        <v>80690.13</v>
      </c>
      <c r="E171" s="242">
        <v>85923.19</v>
      </c>
      <c r="F171" s="52">
        <f t="shared" si="31"/>
        <v>106.48537807536064</v>
      </c>
    </row>
    <row r="172" spans="1:6" ht="12.75" customHeight="1" x14ac:dyDescent="0.2">
      <c r="A172" s="53">
        <v>3223</v>
      </c>
      <c r="B172" s="85" t="s">
        <v>386</v>
      </c>
      <c r="C172" s="50" t="s">
        <v>387</v>
      </c>
      <c r="D172" s="242">
        <v>12226.96</v>
      </c>
      <c r="E172" s="242">
        <v>22522.880000000001</v>
      </c>
      <c r="F172" s="52">
        <f t="shared" si="31"/>
        <v>184.20670387406193</v>
      </c>
    </row>
    <row r="173" spans="1:6" ht="12.75" customHeight="1" x14ac:dyDescent="0.2">
      <c r="A173" s="53">
        <v>3224</v>
      </c>
      <c r="B173" s="85" t="s">
        <v>388</v>
      </c>
      <c r="C173" s="50" t="s">
        <v>389</v>
      </c>
      <c r="D173" s="242">
        <v>1100.3399999999999</v>
      </c>
      <c r="E173" s="242">
        <v>1789.57</v>
      </c>
      <c r="F173" s="52">
        <f t="shared" si="31"/>
        <v>162.63791191813439</v>
      </c>
    </row>
    <row r="174" spans="1:6" ht="12.75" customHeight="1" x14ac:dyDescent="0.2">
      <c r="A174" s="53">
        <v>3225</v>
      </c>
      <c r="B174" s="85" t="s">
        <v>390</v>
      </c>
      <c r="C174" s="50" t="s">
        <v>391</v>
      </c>
      <c r="D174" s="242">
        <v>273.39999999999998</v>
      </c>
      <c r="E174" s="242">
        <v>424.75</v>
      </c>
      <c r="F174" s="52">
        <f t="shared" si="31"/>
        <v>155.35844915874176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496.11</v>
      </c>
      <c r="E176" s="242"/>
      <c r="F176" s="52">
        <f t="shared" si="31"/>
        <v>0</v>
      </c>
    </row>
    <row r="177" spans="1:6" ht="12.75" customHeight="1" x14ac:dyDescent="0.2">
      <c r="A177" s="53">
        <v>323</v>
      </c>
      <c r="B177" s="85" t="s">
        <v>396</v>
      </c>
      <c r="C177" s="50" t="s">
        <v>397</v>
      </c>
      <c r="D177" s="51">
        <f t="shared" ref="D177:E177" si="42">SUM(D178:D186)</f>
        <v>34783.300000000003</v>
      </c>
      <c r="E177" s="51">
        <f t="shared" si="42"/>
        <v>50098.479999999996</v>
      </c>
      <c r="F177" s="52">
        <f t="shared" si="31"/>
        <v>144.03026739843543</v>
      </c>
    </row>
    <row r="178" spans="1:6" ht="12.75" customHeight="1" x14ac:dyDescent="0.2">
      <c r="A178" s="53">
        <v>3231</v>
      </c>
      <c r="B178" s="85" t="s">
        <v>398</v>
      </c>
      <c r="C178" s="50" t="s">
        <v>399</v>
      </c>
      <c r="D178" s="242">
        <v>20009.439999999999</v>
      </c>
      <c r="E178" s="242">
        <v>20517.21</v>
      </c>
      <c r="F178" s="52">
        <f t="shared" si="31"/>
        <v>102.53765222814832</v>
      </c>
    </row>
    <row r="179" spans="1:6" ht="12.75" customHeight="1" x14ac:dyDescent="0.2">
      <c r="A179" s="53">
        <v>3232</v>
      </c>
      <c r="B179" s="85" t="s">
        <v>400</v>
      </c>
      <c r="C179" s="50" t="s">
        <v>401</v>
      </c>
      <c r="D179" s="242">
        <v>2815.17</v>
      </c>
      <c r="E179" s="242">
        <v>15301.27</v>
      </c>
      <c r="F179" s="52">
        <f t="shared" si="31"/>
        <v>543.52916520139104</v>
      </c>
    </row>
    <row r="180" spans="1:6" ht="12.75" customHeight="1" x14ac:dyDescent="0.2">
      <c r="A180" s="53">
        <v>3233</v>
      </c>
      <c r="B180" s="85" t="s">
        <v>402</v>
      </c>
      <c r="C180" s="50" t="s">
        <v>403</v>
      </c>
      <c r="D180" s="242">
        <v>63.72</v>
      </c>
      <c r="E180" s="242">
        <v>63.72</v>
      </c>
      <c r="F180" s="52">
        <f t="shared" si="31"/>
        <v>100</v>
      </c>
    </row>
    <row r="181" spans="1:6" ht="12.75" customHeight="1" x14ac:dyDescent="0.2">
      <c r="A181" s="53">
        <v>3234</v>
      </c>
      <c r="B181" s="85" t="s">
        <v>404</v>
      </c>
      <c r="C181" s="50" t="s">
        <v>405</v>
      </c>
      <c r="D181" s="242">
        <v>2988.64</v>
      </c>
      <c r="E181" s="242">
        <v>3351.81</v>
      </c>
      <c r="F181" s="52">
        <f t="shared" si="31"/>
        <v>112.15168103217516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3010.53</v>
      </c>
      <c r="E183" s="242">
        <v>2649.9</v>
      </c>
      <c r="F183" s="52">
        <f t="shared" si="31"/>
        <v>88.02104612809039</v>
      </c>
    </row>
    <row r="184" spans="1:6" ht="12.75" customHeight="1" x14ac:dyDescent="0.2">
      <c r="A184" s="53">
        <v>3237</v>
      </c>
      <c r="B184" s="85" t="s">
        <v>410</v>
      </c>
      <c r="C184" s="50" t="s">
        <v>411</v>
      </c>
      <c r="D184" s="242">
        <v>1681.95</v>
      </c>
      <c r="E184" s="242">
        <v>4287.33</v>
      </c>
      <c r="F184" s="52">
        <f t="shared" si="31"/>
        <v>254.90234549183981</v>
      </c>
    </row>
    <row r="185" spans="1:6" ht="12.75" customHeight="1" x14ac:dyDescent="0.2">
      <c r="A185" s="53">
        <v>3238</v>
      </c>
      <c r="B185" s="85" t="s">
        <v>412</v>
      </c>
      <c r="C185" s="50" t="s">
        <v>413</v>
      </c>
      <c r="D185" s="242">
        <v>1737.28</v>
      </c>
      <c r="E185" s="242">
        <v>1789.78</v>
      </c>
      <c r="F185" s="52">
        <f t="shared" si="31"/>
        <v>103.02196537115491</v>
      </c>
    </row>
    <row r="186" spans="1:6" ht="12.75" customHeight="1" x14ac:dyDescent="0.2">
      <c r="A186" s="53">
        <v>3239</v>
      </c>
      <c r="B186" s="85" t="s">
        <v>414</v>
      </c>
      <c r="C186" s="50" t="s">
        <v>415</v>
      </c>
      <c r="D186" s="242">
        <v>2476.5700000000002</v>
      </c>
      <c r="E186" s="242">
        <v>2137.46</v>
      </c>
      <c r="F186" s="52">
        <f t="shared" si="31"/>
        <v>86.307271750848955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23761.47</v>
      </c>
      <c r="E188" s="51">
        <f t="shared" si="43"/>
        <v>29636.230000000003</v>
      </c>
      <c r="F188" s="52">
        <f t="shared" si="31"/>
        <v>124.72389124073553</v>
      </c>
    </row>
    <row r="189" spans="1:6" ht="12.75" customHeight="1" x14ac:dyDescent="0.2">
      <c r="A189" s="53">
        <v>3291</v>
      </c>
      <c r="B189" s="232" t="s">
        <v>420</v>
      </c>
      <c r="C189" s="50" t="s">
        <v>421</v>
      </c>
      <c r="D189" s="242">
        <v>1089.44</v>
      </c>
      <c r="E189" s="242">
        <v>3631.6</v>
      </c>
      <c r="F189" s="52">
        <f t="shared" si="31"/>
        <v>333.34557203700979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65.650000000000006</v>
      </c>
      <c r="E191" s="242">
        <v>88.65</v>
      </c>
      <c r="F191" s="52">
        <f t="shared" si="31"/>
        <v>135.03427265803504</v>
      </c>
    </row>
    <row r="192" spans="1:6" ht="12.75" customHeight="1" x14ac:dyDescent="0.2">
      <c r="A192" s="53">
        <v>3294</v>
      </c>
      <c r="B192" s="85" t="s">
        <v>426</v>
      </c>
      <c r="C192" s="50" t="s">
        <v>427</v>
      </c>
      <c r="D192" s="242">
        <v>227.52</v>
      </c>
      <c r="E192" s="242">
        <v>230</v>
      </c>
      <c r="F192" s="52">
        <f t="shared" si="31"/>
        <v>101.0900140646976</v>
      </c>
    </row>
    <row r="193" spans="1:6" ht="12.75" customHeight="1" x14ac:dyDescent="0.2">
      <c r="A193" s="53">
        <v>3295</v>
      </c>
      <c r="B193" s="85" t="s">
        <v>428</v>
      </c>
      <c r="C193" s="50" t="s">
        <v>429</v>
      </c>
      <c r="D193" s="242">
        <v>2250.7800000000002</v>
      </c>
      <c r="E193" s="242">
        <v>2446.54</v>
      </c>
      <c r="F193" s="52">
        <f t="shared" si="31"/>
        <v>108.69742933560809</v>
      </c>
    </row>
    <row r="194" spans="1:6" ht="12.75" customHeight="1" x14ac:dyDescent="0.2">
      <c r="A194" s="53" t="s">
        <v>430</v>
      </c>
      <c r="B194" s="85" t="s">
        <v>431</v>
      </c>
      <c r="C194" s="50" t="s">
        <v>430</v>
      </c>
      <c r="D194" s="242">
        <v>871</v>
      </c>
      <c r="E194" s="242">
        <v>1870.06</v>
      </c>
      <c r="F194" s="52">
        <f t="shared" si="31"/>
        <v>214.70264064293914</v>
      </c>
    </row>
    <row r="195" spans="1:6" ht="12.75" customHeight="1" x14ac:dyDescent="0.2">
      <c r="A195" s="53">
        <v>3299</v>
      </c>
      <c r="B195" s="85" t="s">
        <v>432</v>
      </c>
      <c r="C195" s="50" t="s">
        <v>433</v>
      </c>
      <c r="D195" s="242">
        <v>19257.080000000002</v>
      </c>
      <c r="E195" s="242">
        <v>21369.38</v>
      </c>
      <c r="F195" s="52">
        <f t="shared" si="31"/>
        <v>110.96895271764981</v>
      </c>
    </row>
    <row r="196" spans="1:6" ht="12.75" customHeight="1" x14ac:dyDescent="0.2">
      <c r="A196" s="53">
        <v>34</v>
      </c>
      <c r="B196" s="232" t="s">
        <v>434</v>
      </c>
      <c r="C196" s="50" t="s">
        <v>435</v>
      </c>
      <c r="D196" s="51">
        <f t="shared" ref="D196:E196" si="44">D197+D202+D210</f>
        <v>1527.2</v>
      </c>
      <c r="E196" s="51">
        <f t="shared" si="44"/>
        <v>2582.2600000000002</v>
      </c>
      <c r="F196" s="52">
        <f t="shared" si="31"/>
        <v>169.08459926663176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1527.2</v>
      </c>
      <c r="E210" s="51">
        <f t="shared" si="47"/>
        <v>2582.2600000000002</v>
      </c>
      <c r="F210" s="52">
        <f t="shared" si="31"/>
        <v>169.08459926663176</v>
      </c>
    </row>
    <row r="211" spans="1:6" ht="12.75" customHeight="1" x14ac:dyDescent="0.2">
      <c r="A211" s="53">
        <v>3431</v>
      </c>
      <c r="B211" s="232" t="s">
        <v>464</v>
      </c>
      <c r="C211" s="50" t="s">
        <v>465</v>
      </c>
      <c r="D211" s="242">
        <v>804.71</v>
      </c>
      <c r="E211" s="242">
        <v>893.19</v>
      </c>
      <c r="F211" s="52">
        <f t="shared" si="31"/>
        <v>110.99526537510407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722.49</v>
      </c>
      <c r="E213" s="242">
        <v>1689.07</v>
      </c>
      <c r="F213" s="52">
        <f t="shared" si="31"/>
        <v>233.78455065122009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1623.01</v>
      </c>
      <c r="E263" s="51">
        <f t="shared" si="68"/>
        <v>1627.73</v>
      </c>
      <c r="F263" s="52">
        <f t="shared" ref="F263:F267" si="69">IF(D263&lt;&gt;0,IF(E263/D263&gt;=100,"&gt;&gt;100",E263/D263*100),"-")</f>
        <v>100.29081767826446</v>
      </c>
    </row>
    <row r="264" spans="1:6" ht="12.75" customHeight="1" x14ac:dyDescent="0.2">
      <c r="A264" s="53">
        <v>381</v>
      </c>
      <c r="B264" s="85" t="s">
        <v>566</v>
      </c>
      <c r="C264" s="50" t="s">
        <v>567</v>
      </c>
      <c r="D264" s="51">
        <f t="shared" ref="D264:E264" si="70">SUM(D265:D267)</f>
        <v>1623.01</v>
      </c>
      <c r="E264" s="51">
        <f t="shared" si="70"/>
        <v>1627.73</v>
      </c>
      <c r="F264" s="52">
        <f t="shared" si="69"/>
        <v>100.29081767826446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1623.01</v>
      </c>
      <c r="E266" s="242">
        <v>1627.73</v>
      </c>
      <c r="F266" s="52">
        <f t="shared" si="69"/>
        <v>100.29081767826446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1010268.69</v>
      </c>
      <c r="E289" s="51">
        <f t="shared" si="79"/>
        <v>1269221.77</v>
      </c>
      <c r="F289" s="52">
        <f t="shared" si="76"/>
        <v>125.63209991195512</v>
      </c>
    </row>
    <row r="290" spans="1:6" ht="12.75" customHeight="1" x14ac:dyDescent="0.2">
      <c r="A290" s="53" t="s">
        <v>607</v>
      </c>
      <c r="B290" s="85" t="s">
        <v>618</v>
      </c>
      <c r="C290" s="50" t="s">
        <v>619</v>
      </c>
      <c r="D290" s="51">
        <f>IF(D6&gt;=D289,D6-D289,0)</f>
        <v>10250.729999999981</v>
      </c>
      <c r="E290" s="51">
        <f>IF(E6&gt;=E289,E6-E289,0)</f>
        <v>13825.84999999986</v>
      </c>
      <c r="F290" s="52">
        <f t="shared" si="76"/>
        <v>134.87673560809702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54267.44</v>
      </c>
      <c r="E293" s="242">
        <v>3401.84</v>
      </c>
      <c r="F293" s="52">
        <f t="shared" si="76"/>
        <v>6.2686575965256512</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4055.5499999999997</v>
      </c>
      <c r="E350" s="51">
        <f t="shared" si="95"/>
        <v>27614.489999999998</v>
      </c>
      <c r="F350" s="52">
        <f t="shared" si="81"/>
        <v>680.90616562488447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4055.5499999999997</v>
      </c>
      <c r="E363" s="51">
        <f t="shared" si="99"/>
        <v>27614.489999999998</v>
      </c>
      <c r="F363" s="52">
        <f t="shared" si="81"/>
        <v>680.90616562488447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4055.5499999999997</v>
      </c>
      <c r="E369" s="51">
        <f t="shared" si="101"/>
        <v>27614.489999999998</v>
      </c>
      <c r="F369" s="52">
        <f t="shared" si="81"/>
        <v>680.90616562488447</v>
      </c>
    </row>
    <row r="370" spans="1:6" ht="12.75" customHeight="1" x14ac:dyDescent="0.2">
      <c r="A370" s="53">
        <v>4221</v>
      </c>
      <c r="B370" s="85" t="s">
        <v>673</v>
      </c>
      <c r="C370" s="50" t="s">
        <v>765</v>
      </c>
      <c r="D370" s="242">
        <v>995.12</v>
      </c>
      <c r="E370" s="242">
        <v>15167.49</v>
      </c>
      <c r="F370" s="52">
        <f t="shared" si="81"/>
        <v>1524.1870327196721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3060.43</v>
      </c>
      <c r="E376" s="242">
        <v>12447</v>
      </c>
      <c r="F376" s="52">
        <f t="shared" si="81"/>
        <v>406.70755416722494</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4055.5499999999997</v>
      </c>
      <c r="E408" s="51">
        <f t="shared" si="111"/>
        <v>27614.489999999998</v>
      </c>
      <c r="F408" s="52">
        <f t="shared" si="81"/>
        <v>680.90616562488447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7710.62</v>
      </c>
      <c r="E410" s="242">
        <v>7710.62</v>
      </c>
      <c r="F410" s="52">
        <f t="shared" si="81"/>
        <v>100</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1020519.4199999999</v>
      </c>
      <c r="E412" s="51">
        <f>E6+E298</f>
        <v>1283047.6199999999</v>
      </c>
      <c r="F412" s="52">
        <f t="shared" si="81"/>
        <v>125.72495876658574</v>
      </c>
    </row>
    <row r="413" spans="1:6" ht="12.75" customHeight="1" x14ac:dyDescent="0.2">
      <c r="A413" s="53" t="s">
        <v>607</v>
      </c>
      <c r="B413" s="85" t="s">
        <v>830</v>
      </c>
      <c r="C413" s="50" t="s">
        <v>831</v>
      </c>
      <c r="D413" s="51">
        <f t="shared" ref="D413:E413" si="112">D289+D350</f>
        <v>1014324.24</v>
      </c>
      <c r="E413" s="51">
        <f t="shared" si="112"/>
        <v>1296836.26</v>
      </c>
      <c r="F413" s="52">
        <f t="shared" si="81"/>
        <v>127.85223983210734</v>
      </c>
    </row>
    <row r="414" spans="1:6" ht="12.75" customHeight="1" x14ac:dyDescent="0.2">
      <c r="A414" s="53" t="s">
        <v>607</v>
      </c>
      <c r="B414" s="85" t="s">
        <v>832</v>
      </c>
      <c r="C414" s="50" t="s">
        <v>833</v>
      </c>
      <c r="D414" s="51">
        <f t="shared" ref="D414:E414" si="113">IF(D412&gt;=D413,D412-D413,0)</f>
        <v>6195.1799999999348</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13788.64000000013</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61978.060000000005</v>
      </c>
      <c r="E417" s="51">
        <f t="shared" si="116"/>
        <v>11112.46</v>
      </c>
      <c r="F417" s="52">
        <f t="shared" si="81"/>
        <v>17.929667369388454</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1020519.4199999999</v>
      </c>
      <c r="E639" s="51">
        <f t="shared" si="180"/>
        <v>1283047.6199999999</v>
      </c>
      <c r="F639" s="52">
        <f t="shared" si="119"/>
        <v>125.72495876658574</v>
      </c>
    </row>
    <row r="640" spans="1:6" ht="12.75" customHeight="1" x14ac:dyDescent="0.2">
      <c r="A640" s="53" t="s">
        <v>607</v>
      </c>
      <c r="B640" s="85" t="s">
        <v>1276</v>
      </c>
      <c r="C640" s="50" t="s">
        <v>1277</v>
      </c>
      <c r="D640" s="51">
        <f t="shared" ref="D640:E640" si="181">D413+D528</f>
        <v>1014324.24</v>
      </c>
      <c r="E640" s="51">
        <f t="shared" si="181"/>
        <v>1296836.26</v>
      </c>
      <c r="F640" s="52">
        <f t="shared" si="119"/>
        <v>127.85223983210734</v>
      </c>
    </row>
    <row r="641" spans="1:6" ht="12.75" customHeight="1" x14ac:dyDescent="0.2">
      <c r="A641" s="53" t="s">
        <v>607</v>
      </c>
      <c r="B641" s="85" t="s">
        <v>1278</v>
      </c>
      <c r="C641" s="50" t="s">
        <v>1279</v>
      </c>
      <c r="D641" s="51">
        <f t="shared" ref="D641:E641" si="182">IF(D639&gt;=D640,D639-D640,0)</f>
        <v>6195.1799999999348</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13788.64000000013</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61978.060000000005</v>
      </c>
      <c r="E644" s="51">
        <f t="shared" si="185"/>
        <v>11112.46</v>
      </c>
      <c r="F644" s="52">
        <f t="shared" si="119"/>
        <v>17.929667369388454</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55782.88000000007</v>
      </c>
      <c r="E646" s="51">
        <f t="shared" si="187"/>
        <v>24901.10000000013</v>
      </c>
      <c r="F646" s="52">
        <f t="shared" si="119"/>
        <v>44.639323032443109</v>
      </c>
    </row>
    <row r="647" spans="1:6" ht="24" x14ac:dyDescent="0.2">
      <c r="A647" s="55" t="s">
        <v>1290</v>
      </c>
      <c r="B647" s="233" t="s">
        <v>1291</v>
      </c>
      <c r="C647" s="56" t="s">
        <v>1290</v>
      </c>
      <c r="D647" s="243">
        <v>145601.82</v>
      </c>
      <c r="E647" s="243">
        <v>180867.83</v>
      </c>
      <c r="F647" s="57">
        <f t="shared" si="119"/>
        <v>124.22085795356128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5720.67</v>
      </c>
      <c r="E649" s="242">
        <v>16935.71</v>
      </c>
      <c r="F649" s="52">
        <f t="shared" ref="F649:F724" si="188">IF(D649&lt;&gt;0,IF(E649/D649&gt;=100,"&gt;&gt;100",E649/D649*100),"-")</f>
        <v>296.04416965145691</v>
      </c>
    </row>
    <row r="650" spans="1:6" ht="12.75" customHeight="1" x14ac:dyDescent="0.2">
      <c r="A650" s="53" t="s">
        <v>1295</v>
      </c>
      <c r="B650" s="85" t="s">
        <v>1296</v>
      </c>
      <c r="C650" s="50" t="s">
        <v>1295</v>
      </c>
      <c r="D650" s="242">
        <v>243070.66</v>
      </c>
      <c r="E650" s="242">
        <v>340943.81</v>
      </c>
      <c r="F650" s="52">
        <f t="shared" si="188"/>
        <v>140.26530803841155</v>
      </c>
    </row>
    <row r="651" spans="1:6" ht="12.75" customHeight="1" x14ac:dyDescent="0.2">
      <c r="A651" s="53" t="s">
        <v>1297</v>
      </c>
      <c r="B651" s="85" t="s">
        <v>1298</v>
      </c>
      <c r="C651" s="50" t="s">
        <v>1297</v>
      </c>
      <c r="D651" s="242">
        <v>244619.61</v>
      </c>
      <c r="E651" s="242">
        <v>353384.66</v>
      </c>
      <c r="F651" s="52">
        <f t="shared" si="188"/>
        <v>144.46293165130953</v>
      </c>
    </row>
    <row r="652" spans="1:6" ht="24" x14ac:dyDescent="0.2">
      <c r="A652" s="53">
        <v>11</v>
      </c>
      <c r="B652" s="85" t="s">
        <v>1299</v>
      </c>
      <c r="C652" s="50" t="s">
        <v>1300</v>
      </c>
      <c r="D652" s="51">
        <f t="shared" ref="D652:E652" si="189">+D649+D650-D651</f>
        <v>4171.7200000000303</v>
      </c>
      <c r="E652" s="51">
        <f t="shared" si="189"/>
        <v>4494.8600000000442</v>
      </c>
      <c r="F652" s="52">
        <f t="shared" si="188"/>
        <v>107.74596569280803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79</v>
      </c>
      <c r="E654" s="262">
        <v>77</v>
      </c>
      <c r="F654" s="52">
        <f t="shared" si="188"/>
        <v>97.468354430379748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77</v>
      </c>
      <c r="E656" s="262">
        <v>73</v>
      </c>
      <c r="F656" s="52">
        <f t="shared" si="188"/>
        <v>94.805194805194802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835091.68</v>
      </c>
      <c r="E675" s="242">
        <v>1014798.02</v>
      </c>
      <c r="F675" s="52">
        <f t="shared" si="188"/>
        <v>121.51935461744752</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20409.22</v>
      </c>
      <c r="E710" s="242">
        <v>24278.74</v>
      </c>
      <c r="F710" s="52">
        <f t="shared" si="188"/>
        <v>118.95966626848062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2049.65</v>
      </c>
      <c r="E716" s="242">
        <v>0</v>
      </c>
      <c r="F716" s="52">
        <f t="shared" si="188"/>
        <v>0</v>
      </c>
    </row>
    <row r="717" spans="1:6" ht="12.75" customHeight="1" x14ac:dyDescent="0.2">
      <c r="A717" s="53">
        <v>31215</v>
      </c>
      <c r="B717" s="85" t="s">
        <v>1412</v>
      </c>
      <c r="C717" s="50" t="s">
        <v>1413</v>
      </c>
      <c r="D717" s="242">
        <v>1406.67</v>
      </c>
      <c r="E717" s="242">
        <v>1351.73</v>
      </c>
      <c r="F717" s="52">
        <f t="shared" si="188"/>
        <v>96.094322051369545</v>
      </c>
    </row>
    <row r="718" spans="1:6" ht="12.75" customHeight="1" x14ac:dyDescent="0.2">
      <c r="A718" s="53">
        <v>32121</v>
      </c>
      <c r="B718" s="85" t="s">
        <v>1414</v>
      </c>
      <c r="C718" s="50" t="s">
        <v>1415</v>
      </c>
      <c r="D718" s="242">
        <v>18355.14</v>
      </c>
      <c r="E718" s="242">
        <v>19567.11</v>
      </c>
      <c r="F718" s="52">
        <f t="shared" si="188"/>
        <v>106.60289161510073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2826.38</v>
      </c>
      <c r="E720" s="242">
        <v>2299</v>
      </c>
      <c r="F720" s="52">
        <f t="shared" si="188"/>
        <v>81.340796354347262</v>
      </c>
    </row>
    <row r="721" spans="1:6" ht="12.75" customHeight="1" x14ac:dyDescent="0.2">
      <c r="A721" s="53" t="s">
        <v>1420</v>
      </c>
      <c r="B721" s="85" t="s">
        <v>1421</v>
      </c>
      <c r="C721" s="50" t="s">
        <v>1420</v>
      </c>
      <c r="D721" s="242">
        <v>0</v>
      </c>
      <c r="E721" s="242">
        <v>119.44</v>
      </c>
      <c r="F721" s="52" t="str">
        <f t="shared" si="188"/>
        <v>-</v>
      </c>
    </row>
    <row r="722" spans="1:6" ht="12.75" customHeight="1" x14ac:dyDescent="0.2">
      <c r="A722" s="53" t="s">
        <v>1422</v>
      </c>
      <c r="B722" s="85" t="s">
        <v>1423</v>
      </c>
      <c r="C722" s="50" t="s">
        <v>1422</v>
      </c>
      <c r="D722" s="242">
        <v>1444.45</v>
      </c>
      <c r="E722" s="242">
        <v>4167.8900000000003</v>
      </c>
      <c r="F722" s="52">
        <f t="shared" si="188"/>
        <v>288.54512098030392</v>
      </c>
    </row>
    <row r="723" spans="1:6" ht="12.75" customHeight="1" x14ac:dyDescent="0.2">
      <c r="A723" s="53" t="s">
        <v>1424</v>
      </c>
      <c r="B723" s="85" t="s">
        <v>1425</v>
      </c>
      <c r="C723" s="50" t="s">
        <v>1424</v>
      </c>
      <c r="D723" s="242">
        <v>237.5</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1089.44</v>
      </c>
      <c r="E725" s="242">
        <v>3631.6</v>
      </c>
      <c r="F725" s="52">
        <f t="shared" ref="F725:F979" si="190">IF(D725&lt;&gt;0,IF(E725/D725&gt;=100,"&gt;&gt;100",E725/D725*100),"-")</f>
        <v>333.34557203700979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183705.92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1331627.01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10653.51</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1293359.01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1070619.96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219435.76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3303.29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27614.49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1303950.6300000001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9479</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1277562.1400000001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1045938.4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228312.18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3311.56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16909.490000000002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211382.29999999981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11077.02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372.02</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372.02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372.02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10705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10705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200305.28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180867.83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19437.45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2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14970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2024-07-07T17:41:42Z</cp:lastPrinted>
  <dcterms:created xsi:type="dcterms:W3CDTF">2022-04-01T05:14:30Z</dcterms:created>
  <dcterms:modified xsi:type="dcterms:W3CDTF">2024-09-20T10:39:27Z</dcterms:modified>
</cp:coreProperties>
</file>