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<sst xmlns="http://schemas.openxmlformats.org/spreadsheetml/2006/main" count="304" uniqueCount="186">
  <si>
    <t>Red.</t>
  </si>
  <si>
    <t>br.</t>
  </si>
  <si>
    <t>PREDMET NABAVE</t>
  </si>
  <si>
    <t>Procijenjena</t>
  </si>
  <si>
    <t>vrijednost</t>
  </si>
  <si>
    <t>1.</t>
  </si>
  <si>
    <t>2.</t>
  </si>
  <si>
    <t>Peciva i kolači</t>
  </si>
  <si>
    <t>4.</t>
  </si>
  <si>
    <t>5.</t>
  </si>
  <si>
    <t>Mlijeko</t>
  </si>
  <si>
    <t>6.</t>
  </si>
  <si>
    <t>Vrhnje</t>
  </si>
  <si>
    <t>7.</t>
  </si>
  <si>
    <t>Maslac</t>
  </si>
  <si>
    <t>8.</t>
  </si>
  <si>
    <t>Svježi sir</t>
  </si>
  <si>
    <t>9.</t>
  </si>
  <si>
    <t>Tvrdi sir</t>
  </si>
  <si>
    <t>10.</t>
  </si>
  <si>
    <t>11.</t>
  </si>
  <si>
    <t>Sirni namazi</t>
  </si>
  <si>
    <t>12.</t>
  </si>
  <si>
    <t>Jogurt i iostali ferm.mlij.proizv.</t>
  </si>
  <si>
    <t>13.</t>
  </si>
  <si>
    <t>Sladoled i slični proizvodi</t>
  </si>
  <si>
    <t>14.</t>
  </si>
  <si>
    <t>15.</t>
  </si>
  <si>
    <t>Svinjetina</t>
  </si>
  <si>
    <t>16.</t>
  </si>
  <si>
    <t>Konzervirani i pripremljeni pr.od mesa</t>
  </si>
  <si>
    <t>17.</t>
  </si>
  <si>
    <t>Perad</t>
  </si>
  <si>
    <t>18.</t>
  </si>
  <si>
    <t>Riblji fileti i ostalo riblje meso</t>
  </si>
  <si>
    <t>19.</t>
  </si>
  <si>
    <t>Jaja</t>
  </si>
  <si>
    <t>Životinjska i biljna ulja</t>
  </si>
  <si>
    <t>22.</t>
  </si>
  <si>
    <t>Margarin i slične prerađevine</t>
  </si>
  <si>
    <t>23.</t>
  </si>
  <si>
    <t>24.</t>
  </si>
  <si>
    <t>25.</t>
  </si>
  <si>
    <t>27.</t>
  </si>
  <si>
    <t>28.</t>
  </si>
  <si>
    <t>29.</t>
  </si>
  <si>
    <t>Krupica</t>
  </si>
  <si>
    <t>30.</t>
  </si>
  <si>
    <t>31.</t>
  </si>
  <si>
    <t>32.</t>
  </si>
  <si>
    <t>34.</t>
  </si>
  <si>
    <t>Kvasac</t>
  </si>
  <si>
    <t>35.</t>
  </si>
  <si>
    <t>Začini i začinska sredstva</t>
  </si>
  <si>
    <t>37.</t>
  </si>
  <si>
    <t>38.</t>
  </si>
  <si>
    <t>39.</t>
  </si>
  <si>
    <t>40.</t>
  </si>
  <si>
    <t>Dezinficijensi</t>
  </si>
  <si>
    <t>42.</t>
  </si>
  <si>
    <t>43.</t>
  </si>
  <si>
    <t>Razna uredska oprema i potrepštine</t>
  </si>
  <si>
    <t>46.</t>
  </si>
  <si>
    <t>Časopisi,glasila,stručna literatura</t>
  </si>
  <si>
    <t>Radna odjeća</t>
  </si>
  <si>
    <t>48.</t>
  </si>
  <si>
    <t>49.</t>
  </si>
  <si>
    <t>Zaštitna obuća</t>
  </si>
  <si>
    <t>Pedagoška dokumentacija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</si>
  <si>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</si>
  <si>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</si>
  <si>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</si>
  <si>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</si>
  <si>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</si>
  <si>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</si>
  <si>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</si>
  <si>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</si>
  <si>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</si>
  <si>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</si>
  <si>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</si>
  <si>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U S L U G E</t>
  </si>
  <si>
    <t>61.</t>
  </si>
  <si>
    <t>62.</t>
  </si>
  <si>
    <t>Razne usluge popravaka i održavanja</t>
  </si>
  <si>
    <t>Bankarske usluge</t>
  </si>
  <si>
    <t>Ocat, umaci,mješani začini,goruščica</t>
  </si>
  <si>
    <t>Toaletni papir,rupčići,ručnici i salvete</t>
  </si>
  <si>
    <t>Sredstva za čišćenje</t>
  </si>
  <si>
    <t>Materijal za održavanje objekta i opreme</t>
  </si>
  <si>
    <t>Sitan inventar za potrebe kuhinje</t>
  </si>
  <si>
    <t>Sitan inventar za uređenje prostora</t>
  </si>
  <si>
    <t>Sitan inventar ostalo-mali strojevi aparati</t>
  </si>
  <si>
    <t>(mali strojevi,aparati)</t>
  </si>
  <si>
    <t>državanja električnih instlacijA</t>
  </si>
  <si>
    <t>lektričnih instalacija</t>
  </si>
  <si>
    <t>Usluge čišćenja kuhinjske nape</t>
  </si>
  <si>
    <t>održ. opreme za gašenje požara</t>
  </si>
  <si>
    <t>Staklarski radovi</t>
  </si>
  <si>
    <t>Usluge oglašavanja</t>
  </si>
  <si>
    <t>Usluge dezinfekcije i uništavanja štetočina</t>
  </si>
  <si>
    <t>Usluge osiguranja objekta</t>
  </si>
  <si>
    <t>Razne zdravstvene usluge</t>
  </si>
  <si>
    <t>Govedina i teletina</t>
  </si>
  <si>
    <t>buhtle, krafne, štrudle</t>
  </si>
  <si>
    <t>Zamrznto povrće</t>
  </si>
  <si>
    <t>Korjenasto, gomoljasti i lisnato povrće</t>
  </si>
  <si>
    <t>Jabuke</t>
  </si>
  <si>
    <t>Banane</t>
  </si>
  <si>
    <t>Naranče</t>
  </si>
  <si>
    <t>Mandarine</t>
  </si>
  <si>
    <t>Limun</t>
  </si>
  <si>
    <t>Kruške</t>
  </si>
  <si>
    <t>Riža</t>
  </si>
  <si>
    <t>Čaj i srodni proizvodi</t>
  </si>
  <si>
    <t>Pića bezalkoholna</t>
  </si>
  <si>
    <t>ukupno 3222</t>
  </si>
  <si>
    <t>Šećer</t>
  </si>
  <si>
    <t>ukupni 3221</t>
  </si>
  <si>
    <t xml:space="preserve">ukupno 3225 </t>
  </si>
  <si>
    <t>ukupno 3231</t>
  </si>
  <si>
    <t>ukupno 3232</t>
  </si>
  <si>
    <t>ukupno 3233</t>
  </si>
  <si>
    <t>ukupno 3234</t>
  </si>
  <si>
    <t>3.</t>
  </si>
  <si>
    <t>20.</t>
  </si>
  <si>
    <t>21.</t>
  </si>
  <si>
    <t>26.</t>
  </si>
  <si>
    <t>33.</t>
  </si>
  <si>
    <t>36.</t>
  </si>
  <si>
    <t>44.</t>
  </si>
  <si>
    <t>45.</t>
  </si>
  <si>
    <t>47.</t>
  </si>
  <si>
    <t>Ravnatelj:</t>
  </si>
  <si>
    <t>Cdplayeri , DVD</t>
  </si>
  <si>
    <t>Školski namještaj</t>
  </si>
  <si>
    <t>Školska pomagala</t>
  </si>
  <si>
    <t>Sportska pomagala</t>
  </si>
  <si>
    <t>Ukupno 4226</t>
  </si>
  <si>
    <t>knjige za šk.knjižnicu</t>
  </si>
  <si>
    <t>63.</t>
  </si>
  <si>
    <t>Planirani početak postupka</t>
  </si>
  <si>
    <t>Planirano trajanje ugovora ili OS</t>
  </si>
  <si>
    <t>Sklapa li se ugovor ili OS</t>
  </si>
  <si>
    <t>Tjestenina</t>
  </si>
  <si>
    <t>Pšenično brašno</t>
  </si>
  <si>
    <t>HRT</t>
  </si>
  <si>
    <t>Ostale usluge (izr.slika,uvez,graf.tisak)</t>
  </si>
  <si>
    <t>Računala</t>
  </si>
  <si>
    <t>Uredski namještaj</t>
  </si>
  <si>
    <t>64.</t>
  </si>
  <si>
    <t>65.</t>
  </si>
  <si>
    <t xml:space="preserve"> Željko Kelava prof.</t>
  </si>
  <si>
    <t>broj</t>
  </si>
  <si>
    <t xml:space="preserve">Evidencijski </t>
  </si>
  <si>
    <t>Krušni proizvodi (crni, raženi, kukuruzni)</t>
  </si>
  <si>
    <t xml:space="preserve">Vrsta </t>
  </si>
  <si>
    <t>postupka</t>
  </si>
  <si>
    <t>nab. bez PDV</t>
  </si>
  <si>
    <t>66.</t>
  </si>
  <si>
    <t>ENERGENTI-lož ulje</t>
  </si>
  <si>
    <t>23122000-8</t>
  </si>
  <si>
    <t>67.</t>
  </si>
  <si>
    <t>HEP OPSKRBA</t>
  </si>
  <si>
    <t>narudžba</t>
  </si>
  <si>
    <t>da</t>
  </si>
  <si>
    <t>1 god</t>
  </si>
  <si>
    <t>Voće- grožđe</t>
  </si>
  <si>
    <t>javna nabava-provodi Grad</t>
  </si>
  <si>
    <t>Musli i corn-čokolada i voće</t>
  </si>
  <si>
    <t>ukupni 3227</t>
  </si>
  <si>
    <t>ukupni 3224</t>
  </si>
  <si>
    <t>Usluge  održavanja instalacija</t>
  </si>
  <si>
    <t>Usluge</t>
  </si>
  <si>
    <t>ref. Osigur</t>
  </si>
  <si>
    <t>Usluge popr.alarm.i video uređaja</t>
  </si>
  <si>
    <t>voda, čistoća, dimnjaci</t>
  </si>
  <si>
    <t>Usluge popravaka i održavanja računala</t>
  </si>
  <si>
    <t xml:space="preserve">javna nabava-provodi Grad </t>
  </si>
  <si>
    <t>telefon</t>
  </si>
  <si>
    <t>Poštanske usluge</t>
  </si>
  <si>
    <t>Oš Marije Jurić Zagorke</t>
  </si>
  <si>
    <t>Zagreb, Štefanovečka cesta 67</t>
  </si>
  <si>
    <t>P L A N  N A B A V E  ZA  2 0 21.  GODINU</t>
  </si>
  <si>
    <t>02.02.2021.</t>
  </si>
  <si>
    <r>
      <rPr>
        <sz val="9"/>
        <rFont val="Arial"/>
        <family val="2"/>
      </rPr>
      <t>URBROJ:</t>
    </r>
    <r>
      <rPr>
        <sz val="10"/>
        <rFont val="Arial"/>
        <family val="0"/>
      </rPr>
      <t xml:space="preserve"> 251-140-04-21-01</t>
    </r>
  </si>
  <si>
    <t>KLASA: 400-09/21-01/01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</si>
</sst>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00"/>
    <numFmt numFmtId="168" formatCode="0.0"/>
    <numFmt numFmtId="169" formatCode="&quot;Da&quot;;&quot;Da&quot;;&quot;Ne&quot;"/>
    <numFmt numFmtId="170" formatCode="&quot;True&quot;;&quot;True&quot;;&quot;False&quot;"/>
    <numFmt numFmtId="171" formatCode="&quot;Uključeno&quot;;&quot;Uključeno&quot;;&quot;Isključeno&quot;"/>
    <numFmt numFmtId="172" formatCode="[$¥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21" xfId="0" applyBorder="1" applyAlignment="1">
      <alignment/>
    </xf>
    <xf numFmtId="0" fontId="0" fillId="33" borderId="24" xfId="0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1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4" fontId="0" fillId="34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34" borderId="0" xfId="0" applyNumberFormat="1" applyFont="1" applyFill="1" applyAlignment="1">
      <alignment/>
    </xf>
    <xf numFmtId="0" fontId="6" fillId="34" borderId="11" xfId="0" applyFont="1" applyFill="1" applyBorder="1" applyAlignment="1">
      <alignment/>
    </xf>
    <xf numFmtId="4" fontId="6" fillId="34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6" fillId="34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33" borderId="14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0" fontId="0" fillId="33" borderId="1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zoomScalePageLayoutView="0" workbookViewId="0" topLeftCell="A1">
      <selection activeCell="B6" sqref="A5:K6"/>
    </sheetView>
  </sheetViews>
  <sheetFormatPr defaultColWidth="9.140625" defaultRowHeight="12.75"/>
  <cols>
    <col min="1" max="1" width="3.140625" style="0" customWidth="1"/>
    <col min="4" max="4" width="15.28125" style="0" customWidth="1"/>
    <col min="5" max="5" width="10.57421875" style="0" customWidth="1"/>
    <col min="6" max="6" width="12.8515625" style="0" customWidth="1"/>
    <col min="7" max="7" width="3.28125" style="0" hidden="1" customWidth="1"/>
    <col min="8" max="8" width="15.140625" style="0" hidden="1" customWidth="1"/>
    <col min="9" max="9" width="10.8515625" style="0" customWidth="1"/>
    <col min="10" max="10" width="9.28125" style="0" customWidth="1"/>
    <col min="11" max="11" width="10.8515625" style="0" customWidth="1"/>
    <col min="12" max="12" width="10.421875" style="0" customWidth="1"/>
    <col min="13" max="13" width="17.421875" style="0" customWidth="1"/>
    <col min="14" max="15" width="11.7109375" style="0" bestFit="1" customWidth="1"/>
  </cols>
  <sheetData>
    <row r="1" ht="12.75">
      <c r="A1" s="82" t="s">
        <v>180</v>
      </c>
    </row>
    <row r="2" ht="12.75">
      <c r="A2" s="82" t="s">
        <v>181</v>
      </c>
    </row>
    <row r="3" spans="1:2" ht="12.75">
      <c r="A3" s="95" t="s">
        <v>183</v>
      </c>
      <c r="B3" s="96"/>
    </row>
    <row r="5" spans="1:11" ht="18">
      <c r="A5" s="101" t="s">
        <v>182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ht="12.75">
      <c r="L6" s="16"/>
    </row>
    <row r="7" spans="1:13" ht="12.75">
      <c r="A7" s="9" t="s">
        <v>0</v>
      </c>
      <c r="B7" s="5" t="s">
        <v>2</v>
      </c>
      <c r="C7" s="6"/>
      <c r="D7" s="6"/>
      <c r="E7" s="9" t="s">
        <v>153</v>
      </c>
      <c r="F7" s="6" t="s">
        <v>3</v>
      </c>
      <c r="G7" s="7"/>
      <c r="H7" s="8"/>
      <c r="I7" s="9" t="s">
        <v>155</v>
      </c>
      <c r="J7" s="104" t="s">
        <v>142</v>
      </c>
      <c r="K7" s="92" t="s">
        <v>140</v>
      </c>
      <c r="L7" s="92" t="s">
        <v>141</v>
      </c>
      <c r="M7" s="56"/>
    </row>
    <row r="8" spans="1:13" ht="12.75">
      <c r="A8" s="24" t="s">
        <v>1</v>
      </c>
      <c r="B8" s="14"/>
      <c r="C8" s="22"/>
      <c r="D8" s="22"/>
      <c r="E8" s="24" t="s">
        <v>152</v>
      </c>
      <c r="F8" s="22" t="s">
        <v>4</v>
      </c>
      <c r="G8" s="15"/>
      <c r="H8" s="8"/>
      <c r="I8" s="24" t="s">
        <v>156</v>
      </c>
      <c r="J8" s="105"/>
      <c r="K8" s="93"/>
      <c r="L8" s="93"/>
      <c r="M8" s="56"/>
    </row>
    <row r="9" spans="1:13" ht="14.25" customHeight="1">
      <c r="A9" s="13"/>
      <c r="B9" s="10"/>
      <c r="C9" s="11"/>
      <c r="D9" s="11"/>
      <c r="E9" s="13"/>
      <c r="F9" s="11" t="s">
        <v>157</v>
      </c>
      <c r="G9" s="12"/>
      <c r="H9" s="8"/>
      <c r="I9" s="13"/>
      <c r="J9" s="106"/>
      <c r="K9" s="94"/>
      <c r="L9" s="94"/>
      <c r="M9" s="56"/>
    </row>
    <row r="10" spans="1:13" ht="28.5" customHeight="1">
      <c r="A10" s="23" t="s">
        <v>5</v>
      </c>
      <c r="B10" s="90" t="s">
        <v>154</v>
      </c>
      <c r="C10" s="89"/>
      <c r="D10" s="91"/>
      <c r="E10" s="63">
        <v>15811000</v>
      </c>
      <c r="F10" s="25">
        <v>15000</v>
      </c>
      <c r="G10" s="20"/>
      <c r="H10" s="3"/>
      <c r="I10" s="4"/>
      <c r="J10" s="78" t="s">
        <v>177</v>
      </c>
      <c r="K10" s="4"/>
      <c r="L10" s="72"/>
      <c r="M10" s="21"/>
    </row>
    <row r="11" spans="1:13" ht="28.5" customHeight="1">
      <c r="A11" s="4" t="s">
        <v>6</v>
      </c>
      <c r="B11" s="1" t="s">
        <v>7</v>
      </c>
      <c r="C11" s="2"/>
      <c r="D11" s="3"/>
      <c r="E11" s="2">
        <v>15812000</v>
      </c>
      <c r="F11" s="26">
        <v>32000</v>
      </c>
      <c r="G11" s="2"/>
      <c r="H11" s="3"/>
      <c r="I11" s="4"/>
      <c r="J11" s="71" t="s">
        <v>164</v>
      </c>
      <c r="K11" s="4"/>
      <c r="L11" s="72" t="s">
        <v>165</v>
      </c>
      <c r="M11" s="21"/>
    </row>
    <row r="12" spans="1:13" ht="28.5" customHeight="1">
      <c r="A12" s="4" t="s">
        <v>123</v>
      </c>
      <c r="B12" s="90" t="s">
        <v>103</v>
      </c>
      <c r="C12" s="89"/>
      <c r="D12" s="91"/>
      <c r="E12" s="60">
        <v>15821000</v>
      </c>
      <c r="F12" s="26">
        <v>55000</v>
      </c>
      <c r="G12" s="2"/>
      <c r="H12" s="3"/>
      <c r="I12" s="4"/>
      <c r="J12" s="71" t="s">
        <v>164</v>
      </c>
      <c r="K12" s="4"/>
      <c r="L12" s="72" t="s">
        <v>165</v>
      </c>
      <c r="M12" s="21"/>
    </row>
    <row r="13" spans="1:13" ht="28.5" customHeight="1">
      <c r="A13" s="4" t="s">
        <v>8</v>
      </c>
      <c r="B13" s="1" t="s">
        <v>10</v>
      </c>
      <c r="C13" s="2"/>
      <c r="D13" s="3"/>
      <c r="E13" s="2">
        <v>15511000</v>
      </c>
      <c r="F13" s="26">
        <v>19000</v>
      </c>
      <c r="G13" s="2"/>
      <c r="H13" s="3"/>
      <c r="I13" s="1"/>
      <c r="J13" s="78" t="s">
        <v>167</v>
      </c>
      <c r="K13" s="18"/>
      <c r="L13" s="77"/>
      <c r="M13" s="21"/>
    </row>
    <row r="14" spans="1:13" ht="28.5" customHeight="1">
      <c r="A14" s="4" t="s">
        <v>9</v>
      </c>
      <c r="B14" s="1" t="s">
        <v>12</v>
      </c>
      <c r="C14" s="2"/>
      <c r="D14" s="3"/>
      <c r="E14" s="2">
        <v>15512000</v>
      </c>
      <c r="F14" s="26">
        <v>2000</v>
      </c>
      <c r="G14" s="2"/>
      <c r="H14" s="3"/>
      <c r="I14" s="1"/>
      <c r="J14" s="76" t="s">
        <v>167</v>
      </c>
      <c r="K14" s="2"/>
      <c r="L14" s="79"/>
      <c r="M14" s="21"/>
    </row>
    <row r="15" spans="1:13" ht="28.5" customHeight="1">
      <c r="A15" s="4" t="s">
        <v>11</v>
      </c>
      <c r="B15" s="90" t="s">
        <v>14</v>
      </c>
      <c r="C15" s="89"/>
      <c r="D15" s="91"/>
      <c r="E15" s="60">
        <v>15530000</v>
      </c>
      <c r="F15" s="26">
        <v>3000</v>
      </c>
      <c r="G15" s="2"/>
      <c r="H15" s="3"/>
      <c r="I15" s="1"/>
      <c r="J15" s="80" t="s">
        <v>167</v>
      </c>
      <c r="K15" s="21"/>
      <c r="L15" s="75"/>
      <c r="M15" s="21"/>
    </row>
    <row r="16" spans="1:13" ht="28.5" customHeight="1">
      <c r="A16" s="4" t="s">
        <v>13</v>
      </c>
      <c r="B16" s="1" t="s">
        <v>16</v>
      </c>
      <c r="C16" s="2"/>
      <c r="D16" s="3"/>
      <c r="E16" s="2">
        <v>15542000</v>
      </c>
      <c r="F16" s="26">
        <v>1500</v>
      </c>
      <c r="G16" s="2"/>
      <c r="H16" s="3"/>
      <c r="I16" s="1"/>
      <c r="J16" s="76" t="s">
        <v>167</v>
      </c>
      <c r="K16" s="2"/>
      <c r="L16" s="79"/>
      <c r="M16" s="21"/>
    </row>
    <row r="17" spans="1:13" ht="28.5" customHeight="1">
      <c r="A17" s="4" t="s">
        <v>15</v>
      </c>
      <c r="B17" s="1" t="s">
        <v>18</v>
      </c>
      <c r="C17" s="2"/>
      <c r="D17" s="3"/>
      <c r="E17" s="2">
        <v>15544000</v>
      </c>
      <c r="F17" s="26">
        <v>6000</v>
      </c>
      <c r="G17" s="2"/>
      <c r="H17" s="3"/>
      <c r="I17" s="1"/>
      <c r="J17" s="71" t="s">
        <v>164</v>
      </c>
      <c r="K17" s="4"/>
      <c r="L17" s="72" t="s">
        <v>165</v>
      </c>
      <c r="M17" s="59"/>
    </row>
    <row r="18" spans="1:13" ht="28.5" customHeight="1">
      <c r="A18" s="4" t="s">
        <v>17</v>
      </c>
      <c r="B18" s="103" t="s">
        <v>37</v>
      </c>
      <c r="C18" s="89"/>
      <c r="D18" s="91"/>
      <c r="E18" s="64">
        <v>15411100</v>
      </c>
      <c r="F18" s="34">
        <v>2500</v>
      </c>
      <c r="G18" s="29"/>
      <c r="H18" s="30"/>
      <c r="I18" s="66"/>
      <c r="J18" s="71" t="s">
        <v>164</v>
      </c>
      <c r="K18" s="4"/>
      <c r="L18" s="72" t="s">
        <v>165</v>
      </c>
      <c r="M18" s="59"/>
    </row>
    <row r="19" spans="1:13" ht="28.5" customHeight="1">
      <c r="A19" s="16" t="s">
        <v>19</v>
      </c>
      <c r="B19" s="31" t="s">
        <v>21</v>
      </c>
      <c r="C19" s="32"/>
      <c r="D19" s="33"/>
      <c r="E19" s="62">
        <v>15543000</v>
      </c>
      <c r="F19" s="34">
        <v>6000</v>
      </c>
      <c r="G19" s="32"/>
      <c r="H19" s="33"/>
      <c r="I19" s="66"/>
      <c r="J19" s="78" t="s">
        <v>167</v>
      </c>
      <c r="K19" s="18"/>
      <c r="L19" s="77"/>
      <c r="M19" s="21"/>
    </row>
    <row r="20" spans="1:13" ht="28.5" customHeight="1">
      <c r="A20" s="1" t="s">
        <v>20</v>
      </c>
      <c r="B20" s="28" t="s">
        <v>23</v>
      </c>
      <c r="C20" s="29"/>
      <c r="D20" s="30"/>
      <c r="E20" s="65">
        <v>15551000</v>
      </c>
      <c r="F20" s="27">
        <v>12000</v>
      </c>
      <c r="G20" s="29"/>
      <c r="H20" s="30"/>
      <c r="I20" s="66"/>
      <c r="J20" s="78" t="s">
        <v>167</v>
      </c>
      <c r="K20" s="18"/>
      <c r="L20" s="77"/>
      <c r="M20" s="21"/>
    </row>
    <row r="21" spans="1:13" ht="28.5" customHeight="1">
      <c r="A21" s="4" t="s">
        <v>22</v>
      </c>
      <c r="B21" s="1" t="s">
        <v>25</v>
      </c>
      <c r="C21" s="2"/>
      <c r="D21" s="3"/>
      <c r="E21" s="2">
        <v>15555000</v>
      </c>
      <c r="F21" s="26">
        <v>2000</v>
      </c>
      <c r="G21" s="2"/>
      <c r="H21" s="3"/>
      <c r="I21" s="4"/>
      <c r="J21" s="71" t="s">
        <v>164</v>
      </c>
      <c r="K21" s="4"/>
      <c r="L21" s="72" t="s">
        <v>165</v>
      </c>
      <c r="M21" s="21"/>
    </row>
    <row r="22" spans="1:13" ht="28.5" customHeight="1">
      <c r="A22" s="4" t="s">
        <v>24</v>
      </c>
      <c r="B22" s="1" t="s">
        <v>102</v>
      </c>
      <c r="C22" s="2"/>
      <c r="D22" s="3"/>
      <c r="E22" s="2">
        <v>15110000</v>
      </c>
      <c r="F22" s="26">
        <v>23000</v>
      </c>
      <c r="G22" s="2"/>
      <c r="H22" s="3"/>
      <c r="I22" s="4"/>
      <c r="J22" s="71" t="s">
        <v>164</v>
      </c>
      <c r="K22" s="4"/>
      <c r="L22" s="72" t="s">
        <v>165</v>
      </c>
      <c r="M22" s="21"/>
    </row>
    <row r="23" spans="1:13" ht="28.5" customHeight="1">
      <c r="A23" s="4" t="s">
        <v>26</v>
      </c>
      <c r="B23" s="1" t="s">
        <v>28</v>
      </c>
      <c r="C23" s="2"/>
      <c r="D23" s="3"/>
      <c r="E23" s="2">
        <v>15113000</v>
      </c>
      <c r="F23" s="26">
        <v>18000</v>
      </c>
      <c r="G23" s="2"/>
      <c r="H23" s="3"/>
      <c r="I23" s="4"/>
      <c r="J23" s="71" t="s">
        <v>164</v>
      </c>
      <c r="K23" s="4"/>
      <c r="L23" s="72" t="s">
        <v>165</v>
      </c>
      <c r="M23" s="21"/>
    </row>
    <row r="24" spans="1:13" ht="28.5" customHeight="1">
      <c r="A24" s="4" t="s">
        <v>27</v>
      </c>
      <c r="B24" s="1" t="s">
        <v>30</v>
      </c>
      <c r="C24" s="2"/>
      <c r="D24" s="3"/>
      <c r="E24" s="2">
        <v>15131000</v>
      </c>
      <c r="F24" s="26">
        <v>30000</v>
      </c>
      <c r="G24" s="2"/>
      <c r="H24" s="3"/>
      <c r="I24" s="4"/>
      <c r="J24" s="71" t="s">
        <v>164</v>
      </c>
      <c r="K24" s="4"/>
      <c r="L24" s="72" t="s">
        <v>165</v>
      </c>
      <c r="M24" s="21"/>
    </row>
    <row r="25" spans="1:13" ht="28.5" customHeight="1">
      <c r="A25" s="4" t="s">
        <v>29</v>
      </c>
      <c r="B25" s="1" t="s">
        <v>32</v>
      </c>
      <c r="C25" s="2"/>
      <c r="D25" s="3"/>
      <c r="E25" s="2">
        <v>15112000</v>
      </c>
      <c r="F25" s="26">
        <v>20000</v>
      </c>
      <c r="G25" s="2"/>
      <c r="H25" s="3"/>
      <c r="I25" s="4"/>
      <c r="J25" s="78" t="s">
        <v>167</v>
      </c>
      <c r="K25" s="4"/>
      <c r="L25" s="72"/>
      <c r="M25" s="21"/>
    </row>
    <row r="26" spans="1:13" ht="28.5" customHeight="1">
      <c r="A26" s="4" t="s">
        <v>31</v>
      </c>
      <c r="B26" s="1" t="s">
        <v>34</v>
      </c>
      <c r="C26" s="2"/>
      <c r="D26" s="3"/>
      <c r="E26" s="2">
        <v>15220000</v>
      </c>
      <c r="F26" s="26">
        <v>7500</v>
      </c>
      <c r="G26" s="2"/>
      <c r="H26" s="3"/>
      <c r="I26" s="4"/>
      <c r="J26" s="71" t="s">
        <v>164</v>
      </c>
      <c r="K26" s="4"/>
      <c r="L26" s="72" t="s">
        <v>165</v>
      </c>
      <c r="M26" s="21"/>
    </row>
    <row r="27" spans="1:13" ht="28.5" customHeight="1">
      <c r="A27" s="4" t="s">
        <v>33</v>
      </c>
      <c r="B27" s="1" t="s">
        <v>36</v>
      </c>
      <c r="C27" s="2"/>
      <c r="D27" s="3"/>
      <c r="E27" s="2">
        <v>12420000</v>
      </c>
      <c r="F27" s="26">
        <v>3000</v>
      </c>
      <c r="G27" s="2"/>
      <c r="H27" s="3"/>
      <c r="I27" s="4"/>
      <c r="J27" s="71" t="s">
        <v>164</v>
      </c>
      <c r="K27" s="4"/>
      <c r="L27" s="72" t="s">
        <v>165</v>
      </c>
      <c r="M27" s="21"/>
    </row>
    <row r="28" spans="1:13" ht="28.5" customHeight="1">
      <c r="A28" s="4" t="s">
        <v>35</v>
      </c>
      <c r="B28" s="90" t="s">
        <v>104</v>
      </c>
      <c r="C28" s="89"/>
      <c r="D28" s="91"/>
      <c r="E28" s="60">
        <v>15331100</v>
      </c>
      <c r="F28" s="26">
        <v>4000</v>
      </c>
      <c r="G28" s="2"/>
      <c r="H28" s="3"/>
      <c r="I28" s="4"/>
      <c r="J28" s="71" t="s">
        <v>164</v>
      </c>
      <c r="K28" s="4"/>
      <c r="L28" s="72" t="s">
        <v>165</v>
      </c>
      <c r="M28" s="21"/>
    </row>
    <row r="29" spans="1:13" ht="28.5" customHeight="1">
      <c r="A29" s="4" t="s">
        <v>124</v>
      </c>
      <c r="B29" s="1" t="s">
        <v>39</v>
      </c>
      <c r="C29" s="2"/>
      <c r="D29" s="3"/>
      <c r="E29" s="2">
        <v>15431000</v>
      </c>
      <c r="F29" s="26">
        <v>2000</v>
      </c>
      <c r="G29" s="2"/>
      <c r="H29" s="3"/>
      <c r="I29" s="4"/>
      <c r="J29" s="71" t="s">
        <v>164</v>
      </c>
      <c r="K29" s="4"/>
      <c r="L29" s="72" t="s">
        <v>165</v>
      </c>
      <c r="M29" s="21"/>
    </row>
    <row r="30" spans="1:13" ht="28.5" customHeight="1">
      <c r="A30" s="4" t="s">
        <v>125</v>
      </c>
      <c r="B30" s="90" t="s">
        <v>105</v>
      </c>
      <c r="C30" s="89"/>
      <c r="D30" s="91"/>
      <c r="E30" s="60">
        <v>1112000</v>
      </c>
      <c r="F30" s="26">
        <v>10000</v>
      </c>
      <c r="G30" s="2"/>
      <c r="H30" s="3"/>
      <c r="I30" s="4"/>
      <c r="J30" s="71" t="s">
        <v>164</v>
      </c>
      <c r="K30" s="4"/>
      <c r="L30" s="72" t="s">
        <v>165</v>
      </c>
      <c r="M30" s="21"/>
    </row>
    <row r="31" spans="1:13" ht="28.5" customHeight="1">
      <c r="A31" s="4" t="s">
        <v>38</v>
      </c>
      <c r="B31" s="1" t="s">
        <v>166</v>
      </c>
      <c r="C31" s="2"/>
      <c r="D31" s="3"/>
      <c r="E31" s="2">
        <v>1131000</v>
      </c>
      <c r="F31" s="26">
        <v>4000</v>
      </c>
      <c r="G31" s="2"/>
      <c r="H31" s="3"/>
      <c r="I31" s="4"/>
      <c r="J31" s="71" t="s">
        <v>164</v>
      </c>
      <c r="K31" s="4"/>
      <c r="L31" s="72" t="s">
        <v>165</v>
      </c>
      <c r="M31" s="21"/>
    </row>
    <row r="32" spans="1:13" ht="28.5" customHeight="1">
      <c r="A32" s="16"/>
      <c r="B32" s="90" t="s">
        <v>106</v>
      </c>
      <c r="C32" s="89"/>
      <c r="D32" s="91"/>
      <c r="E32" s="64">
        <v>1131321</v>
      </c>
      <c r="F32" s="34">
        <v>17000</v>
      </c>
      <c r="G32" s="18"/>
      <c r="H32" s="19"/>
      <c r="I32" s="4"/>
      <c r="J32" s="71" t="s">
        <v>164</v>
      </c>
      <c r="K32" s="4"/>
      <c r="L32" s="72" t="s">
        <v>165</v>
      </c>
      <c r="M32" s="21"/>
    </row>
    <row r="33" spans="1:13" ht="28.5" customHeight="1">
      <c r="A33" s="16"/>
      <c r="B33" s="90" t="s">
        <v>107</v>
      </c>
      <c r="C33" s="89"/>
      <c r="D33" s="91"/>
      <c r="E33" s="64">
        <v>1131111</v>
      </c>
      <c r="F33" s="34">
        <v>24000</v>
      </c>
      <c r="G33" s="18"/>
      <c r="H33" s="19"/>
      <c r="I33" s="4"/>
      <c r="J33" s="71" t="s">
        <v>164</v>
      </c>
      <c r="K33" s="4"/>
      <c r="L33" s="72" t="s">
        <v>165</v>
      </c>
      <c r="M33" s="21"/>
    </row>
    <row r="34" spans="1:13" ht="28.5" customHeight="1">
      <c r="A34" s="16"/>
      <c r="B34" s="90" t="s">
        <v>108</v>
      </c>
      <c r="C34" s="89"/>
      <c r="D34" s="91"/>
      <c r="E34" s="64">
        <v>1131220</v>
      </c>
      <c r="F34" s="34">
        <v>7300</v>
      </c>
      <c r="G34" s="18"/>
      <c r="H34" s="19"/>
      <c r="I34" s="4"/>
      <c r="J34" s="71" t="s">
        <v>164</v>
      </c>
      <c r="K34" s="4"/>
      <c r="L34" s="72" t="s">
        <v>165</v>
      </c>
      <c r="M34" s="21"/>
    </row>
    <row r="35" spans="1:13" ht="28.5" customHeight="1">
      <c r="A35" s="16"/>
      <c r="B35" s="90" t="s">
        <v>109</v>
      </c>
      <c r="C35" s="89"/>
      <c r="D35" s="91"/>
      <c r="E35" s="64">
        <v>1131240</v>
      </c>
      <c r="F35" s="34">
        <v>3500</v>
      </c>
      <c r="G35" s="18"/>
      <c r="H35" s="19"/>
      <c r="I35" s="4"/>
      <c r="J35" s="71" t="s">
        <v>164</v>
      </c>
      <c r="K35" s="4"/>
      <c r="L35" s="72" t="s">
        <v>165</v>
      </c>
      <c r="M35" s="21"/>
    </row>
    <row r="36" spans="1:13" ht="28.5" customHeight="1">
      <c r="A36" s="16"/>
      <c r="B36" s="90" t="s">
        <v>111</v>
      </c>
      <c r="C36" s="89"/>
      <c r="D36" s="91"/>
      <c r="E36" s="64">
        <v>1131322</v>
      </c>
      <c r="F36" s="34">
        <v>3000</v>
      </c>
      <c r="G36" s="18"/>
      <c r="H36" s="19"/>
      <c r="I36" s="4"/>
      <c r="J36" s="71" t="s">
        <v>164</v>
      </c>
      <c r="K36" s="4"/>
      <c r="L36" s="72" t="s">
        <v>165</v>
      </c>
      <c r="M36" s="21"/>
    </row>
    <row r="37" spans="1:13" ht="28.5" customHeight="1">
      <c r="A37" s="16"/>
      <c r="B37" s="90" t="s">
        <v>110</v>
      </c>
      <c r="C37" s="89"/>
      <c r="D37" s="91"/>
      <c r="E37" s="64">
        <v>1131210</v>
      </c>
      <c r="F37" s="34">
        <v>500</v>
      </c>
      <c r="G37" s="18"/>
      <c r="H37" s="19"/>
      <c r="I37" s="4"/>
      <c r="J37" s="71" t="s">
        <v>164</v>
      </c>
      <c r="K37" s="4"/>
      <c r="L37" s="72" t="s">
        <v>165</v>
      </c>
      <c r="M37" s="21"/>
    </row>
    <row r="38" spans="1:13" ht="33.75" customHeight="1">
      <c r="A38" s="16" t="s">
        <v>40</v>
      </c>
      <c r="B38" s="17" t="s">
        <v>144</v>
      </c>
      <c r="C38" s="18"/>
      <c r="D38" s="18"/>
      <c r="E38" s="4">
        <v>15612100</v>
      </c>
      <c r="F38" s="34">
        <v>1200</v>
      </c>
      <c r="G38" s="18"/>
      <c r="H38" s="19"/>
      <c r="I38" s="4"/>
      <c r="J38" s="71" t="s">
        <v>164</v>
      </c>
      <c r="K38" s="4"/>
      <c r="L38" s="72" t="s">
        <v>165</v>
      </c>
      <c r="M38" s="21"/>
    </row>
    <row r="39" spans="1:13" ht="28.5" customHeight="1">
      <c r="A39" s="4" t="s">
        <v>41</v>
      </c>
      <c r="B39" s="2" t="s">
        <v>112</v>
      </c>
      <c r="C39" s="2"/>
      <c r="D39" s="2"/>
      <c r="E39" s="4">
        <v>15611000</v>
      </c>
      <c r="F39" s="27">
        <v>1000</v>
      </c>
      <c r="G39" s="3"/>
      <c r="H39" s="4"/>
      <c r="I39" s="4"/>
      <c r="J39" s="71" t="s">
        <v>164</v>
      </c>
      <c r="K39" s="4"/>
      <c r="L39" s="72" t="s">
        <v>165</v>
      </c>
      <c r="M39" s="21"/>
    </row>
    <row r="40" spans="1:13" ht="28.5" customHeight="1">
      <c r="A40" s="4" t="s">
        <v>42</v>
      </c>
      <c r="B40" s="2" t="s">
        <v>46</v>
      </c>
      <c r="C40" s="2"/>
      <c r="D40" s="2"/>
      <c r="E40" s="4">
        <v>15625000</v>
      </c>
      <c r="F40" s="27">
        <v>1000</v>
      </c>
      <c r="G40" s="3"/>
      <c r="H40" s="4"/>
      <c r="I40" s="4"/>
      <c r="J40" s="71" t="s">
        <v>164</v>
      </c>
      <c r="K40" s="4"/>
      <c r="L40" s="72" t="s">
        <v>165</v>
      </c>
      <c r="M40" s="21"/>
    </row>
    <row r="41" spans="1:13" ht="28.5" customHeight="1">
      <c r="A41" s="4" t="s">
        <v>126</v>
      </c>
      <c r="B41" s="2" t="s">
        <v>143</v>
      </c>
      <c r="C41" s="2"/>
      <c r="D41" s="2"/>
      <c r="E41" s="4">
        <v>15850000</v>
      </c>
      <c r="F41" s="27">
        <v>3000</v>
      </c>
      <c r="G41" s="3"/>
      <c r="H41" s="4"/>
      <c r="I41" s="4"/>
      <c r="J41" s="71" t="s">
        <v>164</v>
      </c>
      <c r="K41" s="4"/>
      <c r="L41" s="72" t="s">
        <v>165</v>
      </c>
      <c r="M41" s="21"/>
    </row>
    <row r="42" spans="1:13" ht="28.5" customHeight="1">
      <c r="A42" s="4" t="s">
        <v>43</v>
      </c>
      <c r="B42" s="2" t="s">
        <v>116</v>
      </c>
      <c r="C42" s="2"/>
      <c r="D42" s="2"/>
      <c r="E42" s="4">
        <v>15831000</v>
      </c>
      <c r="F42" s="27">
        <v>3000</v>
      </c>
      <c r="G42" s="3"/>
      <c r="H42" s="4"/>
      <c r="I42" s="4"/>
      <c r="J42" s="71" t="s">
        <v>164</v>
      </c>
      <c r="K42" s="4"/>
      <c r="L42" s="72" t="s">
        <v>165</v>
      </c>
      <c r="M42" s="21"/>
    </row>
    <row r="43" spans="1:13" ht="28.5" customHeight="1">
      <c r="A43" s="4" t="s">
        <v>44</v>
      </c>
      <c r="B43" s="2" t="s">
        <v>168</v>
      </c>
      <c r="C43" s="2"/>
      <c r="D43" s="2"/>
      <c r="E43" s="4">
        <v>15841000</v>
      </c>
      <c r="F43" s="27">
        <v>8000</v>
      </c>
      <c r="G43" s="3"/>
      <c r="H43" s="4"/>
      <c r="I43" s="4"/>
      <c r="J43" s="71" t="s">
        <v>164</v>
      </c>
      <c r="K43" s="4"/>
      <c r="L43" s="72" t="s">
        <v>165</v>
      </c>
      <c r="M43" s="21"/>
    </row>
    <row r="44" spans="1:13" ht="26.25" customHeight="1">
      <c r="A44" s="4" t="s">
        <v>45</v>
      </c>
      <c r="B44" s="2" t="s">
        <v>113</v>
      </c>
      <c r="C44" s="2"/>
      <c r="D44" s="2"/>
      <c r="E44" s="4">
        <v>15860000</v>
      </c>
      <c r="F44" s="27">
        <v>3000</v>
      </c>
      <c r="G44" s="3"/>
      <c r="H44" s="4"/>
      <c r="I44" s="4"/>
      <c r="J44" s="71" t="s">
        <v>164</v>
      </c>
      <c r="K44" s="4"/>
      <c r="L44" s="72" t="s">
        <v>165</v>
      </c>
      <c r="M44" s="21"/>
    </row>
    <row r="45" spans="1:13" ht="0.75" customHeight="1" hidden="1">
      <c r="A45" s="4"/>
      <c r="B45" s="2" t="s">
        <v>51</v>
      </c>
      <c r="C45" s="2"/>
      <c r="D45" s="2"/>
      <c r="E45" s="4"/>
      <c r="F45" s="27">
        <v>510</v>
      </c>
      <c r="G45" s="35"/>
      <c r="H45" s="27"/>
      <c r="I45" s="27"/>
      <c r="J45" s="27"/>
      <c r="K45" s="4"/>
      <c r="L45" s="72" t="s">
        <v>165</v>
      </c>
      <c r="M45" s="21"/>
    </row>
    <row r="46" spans="1:13" ht="28.5" customHeight="1">
      <c r="A46" s="4" t="s">
        <v>47</v>
      </c>
      <c r="B46" s="2" t="s">
        <v>53</v>
      </c>
      <c r="C46" s="2"/>
      <c r="D46" s="2"/>
      <c r="E46" s="4">
        <v>15870000</v>
      </c>
      <c r="F46" s="27">
        <v>2400</v>
      </c>
      <c r="G46" s="35"/>
      <c r="H46" s="27"/>
      <c r="I46" s="27"/>
      <c r="J46" s="71" t="s">
        <v>164</v>
      </c>
      <c r="K46" s="4"/>
      <c r="L46" s="72" t="s">
        <v>165</v>
      </c>
      <c r="M46" s="21"/>
    </row>
    <row r="47" spans="1:13" ht="28.5" customHeight="1">
      <c r="A47" s="4" t="s">
        <v>48</v>
      </c>
      <c r="B47" s="90" t="s">
        <v>114</v>
      </c>
      <c r="C47" s="89"/>
      <c r="D47" s="89"/>
      <c r="E47" s="67">
        <v>15900000</v>
      </c>
      <c r="F47" s="27">
        <v>8000</v>
      </c>
      <c r="G47" s="35"/>
      <c r="H47" s="27"/>
      <c r="I47" s="27"/>
      <c r="J47" s="71" t="s">
        <v>164</v>
      </c>
      <c r="K47" s="4"/>
      <c r="L47" s="72" t="s">
        <v>165</v>
      </c>
      <c r="M47" s="21"/>
    </row>
    <row r="48" spans="1:13" ht="28.5" customHeight="1">
      <c r="A48" s="4" t="s">
        <v>49</v>
      </c>
      <c r="B48" s="2" t="s">
        <v>85</v>
      </c>
      <c r="C48" s="2"/>
      <c r="D48" s="2"/>
      <c r="E48" s="4">
        <v>15871000</v>
      </c>
      <c r="F48" s="27">
        <v>7000</v>
      </c>
      <c r="G48" s="35"/>
      <c r="H48" s="27"/>
      <c r="I48" s="27"/>
      <c r="J48" s="71" t="s">
        <v>164</v>
      </c>
      <c r="K48" s="4"/>
      <c r="L48" s="72" t="s">
        <v>165</v>
      </c>
      <c r="M48" s="21"/>
    </row>
    <row r="49" spans="1:15" s="48" customFormat="1" ht="28.5" customHeight="1">
      <c r="A49" s="45"/>
      <c r="B49" s="52" t="s">
        <v>115</v>
      </c>
      <c r="C49" s="52"/>
      <c r="D49" s="52"/>
      <c r="E49" s="68"/>
      <c r="F49" s="53">
        <f>SUM(F10:F48)</f>
        <v>370910</v>
      </c>
      <c r="G49" s="49"/>
      <c r="H49" s="47"/>
      <c r="I49" s="47"/>
      <c r="J49" s="27"/>
      <c r="K49" s="45"/>
      <c r="L49" s="72"/>
      <c r="M49" s="21"/>
      <c r="N49" s="51"/>
      <c r="O49" s="51"/>
    </row>
    <row r="50" spans="1:22" ht="28.5" customHeight="1">
      <c r="A50" s="4" t="s">
        <v>127</v>
      </c>
      <c r="B50" s="2" t="s">
        <v>64</v>
      </c>
      <c r="C50" s="2"/>
      <c r="D50" s="2"/>
      <c r="E50" s="4">
        <v>18100000</v>
      </c>
      <c r="F50" s="27">
        <v>8100</v>
      </c>
      <c r="G50" s="4"/>
      <c r="H50" s="4"/>
      <c r="I50" s="72" t="s">
        <v>163</v>
      </c>
      <c r="J50" s="27"/>
      <c r="K50" s="4"/>
      <c r="L50" s="72"/>
      <c r="M50" s="21"/>
      <c r="O50" s="44"/>
      <c r="R50" s="21"/>
      <c r="S50" s="21"/>
      <c r="T50" s="21"/>
      <c r="U50" s="21"/>
      <c r="V50" s="21"/>
    </row>
    <row r="51" spans="1:22" ht="26.25" customHeight="1">
      <c r="A51" s="4" t="s">
        <v>50</v>
      </c>
      <c r="B51" s="2" t="s">
        <v>67</v>
      </c>
      <c r="C51" s="2"/>
      <c r="D51" s="2"/>
      <c r="E51" s="4">
        <v>19300000</v>
      </c>
      <c r="F51" s="27">
        <v>1500</v>
      </c>
      <c r="G51" s="4"/>
      <c r="H51" s="4"/>
      <c r="I51" s="72" t="s">
        <v>163</v>
      </c>
      <c r="J51" s="27"/>
      <c r="K51" s="4"/>
      <c r="L51" s="72"/>
      <c r="M51" s="21"/>
      <c r="N51" s="40"/>
      <c r="O51" s="40"/>
      <c r="P51" s="21"/>
      <c r="Q51" s="21"/>
      <c r="R51" s="21"/>
      <c r="S51" s="21"/>
      <c r="T51" s="21"/>
      <c r="U51" s="21"/>
      <c r="V51" s="21"/>
    </row>
    <row r="52" spans="1:22" ht="0.75" customHeight="1" hidden="1">
      <c r="A52" s="4"/>
      <c r="B52" s="2" t="s">
        <v>58</v>
      </c>
      <c r="C52" s="2"/>
      <c r="D52" s="2"/>
      <c r="E52" s="4"/>
      <c r="F52" s="27">
        <v>6000</v>
      </c>
      <c r="G52" s="35"/>
      <c r="H52" s="27"/>
      <c r="I52" s="27"/>
      <c r="J52" s="27"/>
      <c r="K52" s="4"/>
      <c r="L52" s="72" t="s">
        <v>165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13" ht="1.5" customHeight="1" hidden="1">
      <c r="A53" s="38"/>
      <c r="B53" s="37"/>
      <c r="C53" s="2"/>
      <c r="D53" s="2"/>
      <c r="E53" s="4"/>
      <c r="F53" s="27"/>
      <c r="G53" s="4"/>
      <c r="H53" s="4"/>
      <c r="I53" s="4"/>
      <c r="J53" s="27"/>
      <c r="K53" s="38"/>
      <c r="L53" s="72" t="s">
        <v>165</v>
      </c>
      <c r="M53" s="21"/>
    </row>
    <row r="54" spans="1:13" ht="28.5" customHeight="1" hidden="1">
      <c r="A54" s="38"/>
      <c r="B54" s="37"/>
      <c r="C54" s="2"/>
      <c r="D54" s="2"/>
      <c r="E54" s="4"/>
      <c r="F54" s="27"/>
      <c r="G54" s="4"/>
      <c r="H54" s="4"/>
      <c r="I54" s="4"/>
      <c r="J54" s="27"/>
      <c r="K54" s="38"/>
      <c r="L54" s="72" t="s">
        <v>165</v>
      </c>
      <c r="M54" s="21"/>
    </row>
    <row r="55" spans="1:13" ht="28.5" customHeight="1">
      <c r="A55" s="4"/>
      <c r="B55" s="52" t="s">
        <v>169</v>
      </c>
      <c r="C55" s="52"/>
      <c r="D55" s="52"/>
      <c r="E55" s="68"/>
      <c r="F55" s="53">
        <f>SUM(F50:F51)</f>
        <v>9600</v>
      </c>
      <c r="G55" s="4"/>
      <c r="H55" s="4"/>
      <c r="I55" s="4"/>
      <c r="J55" s="27"/>
      <c r="K55" s="4"/>
      <c r="L55" s="72"/>
      <c r="M55" s="21"/>
    </row>
    <row r="56" spans="1:13" ht="28.5" customHeight="1">
      <c r="A56" s="4" t="s">
        <v>52</v>
      </c>
      <c r="B56" s="37" t="s">
        <v>86</v>
      </c>
      <c r="C56" s="2"/>
      <c r="D56" s="2"/>
      <c r="E56" s="4">
        <v>21221000</v>
      </c>
      <c r="F56" s="27">
        <v>25000</v>
      </c>
      <c r="G56" s="4"/>
      <c r="H56" s="4"/>
      <c r="I56" s="4"/>
      <c r="J56" s="71" t="s">
        <v>164</v>
      </c>
      <c r="K56" s="4"/>
      <c r="L56" s="72" t="s">
        <v>165</v>
      </c>
      <c r="M56" s="21"/>
    </row>
    <row r="57" spans="1:13" ht="28.5" customHeight="1">
      <c r="A57" s="4" t="s">
        <v>128</v>
      </c>
      <c r="B57" s="2" t="s">
        <v>87</v>
      </c>
      <c r="C57" s="2"/>
      <c r="D57" s="2"/>
      <c r="E57" s="4">
        <v>24513000</v>
      </c>
      <c r="F57" s="27">
        <v>23000</v>
      </c>
      <c r="G57" s="4"/>
      <c r="H57" s="4"/>
      <c r="I57" s="4"/>
      <c r="J57" s="71" t="s">
        <v>164</v>
      </c>
      <c r="K57" s="4"/>
      <c r="L57" s="72" t="s">
        <v>165</v>
      </c>
      <c r="M57" s="21"/>
    </row>
    <row r="58" spans="1:13" ht="28.5" customHeight="1">
      <c r="A58" s="45" t="s">
        <v>54</v>
      </c>
      <c r="B58" s="46" t="s">
        <v>61</v>
      </c>
      <c r="C58" s="46"/>
      <c r="D58" s="46"/>
      <c r="E58" s="45">
        <v>30190000</v>
      </c>
      <c r="F58" s="47">
        <v>13000</v>
      </c>
      <c r="G58" s="45"/>
      <c r="H58" s="45"/>
      <c r="I58" s="45"/>
      <c r="J58" s="71" t="s">
        <v>164</v>
      </c>
      <c r="K58" s="4"/>
      <c r="L58" s="72" t="s">
        <v>165</v>
      </c>
      <c r="M58" s="21"/>
    </row>
    <row r="59" spans="1:13" ht="28.5" customHeight="1">
      <c r="A59" s="4" t="s">
        <v>55</v>
      </c>
      <c r="B59" s="2" t="s">
        <v>63</v>
      </c>
      <c r="C59" s="2"/>
      <c r="D59" s="2"/>
      <c r="E59" s="4">
        <v>22200000</v>
      </c>
      <c r="F59" s="27">
        <v>4300</v>
      </c>
      <c r="G59" s="4"/>
      <c r="H59" s="4"/>
      <c r="I59" s="72" t="s">
        <v>163</v>
      </c>
      <c r="J59" s="27"/>
      <c r="K59" s="4"/>
      <c r="L59" s="72"/>
      <c r="M59" s="21"/>
    </row>
    <row r="60" spans="1:13" ht="28.5" customHeight="1">
      <c r="A60" s="4" t="s">
        <v>56</v>
      </c>
      <c r="B60" s="2" t="s">
        <v>68</v>
      </c>
      <c r="C60" s="2"/>
      <c r="D60" s="2"/>
      <c r="E60" s="4"/>
      <c r="F60" s="27">
        <v>500</v>
      </c>
      <c r="G60" s="4"/>
      <c r="H60" s="4"/>
      <c r="I60" s="72" t="s">
        <v>163</v>
      </c>
      <c r="J60" s="27"/>
      <c r="K60" s="4"/>
      <c r="L60" s="72"/>
      <c r="M60" s="21"/>
    </row>
    <row r="61" spans="1:13" ht="28.5" customHeight="1">
      <c r="A61" s="4"/>
      <c r="B61" s="83" t="s">
        <v>117</v>
      </c>
      <c r="C61" s="84"/>
      <c r="D61" s="84"/>
      <c r="E61" s="69"/>
      <c r="F61" s="54">
        <f>SUM(F56:F60)</f>
        <v>65800</v>
      </c>
      <c r="G61" s="4"/>
      <c r="H61" s="4"/>
      <c r="I61" s="72"/>
      <c r="J61" s="27"/>
      <c r="K61" s="4"/>
      <c r="L61" s="72"/>
      <c r="M61" s="21"/>
    </row>
    <row r="62" spans="1:14" ht="28.5" customHeight="1">
      <c r="A62" s="45" t="s">
        <v>57</v>
      </c>
      <c r="B62" s="2" t="s">
        <v>88</v>
      </c>
      <c r="C62" s="2"/>
      <c r="D62" s="2"/>
      <c r="E62" s="4"/>
      <c r="F62" s="27">
        <v>31200</v>
      </c>
      <c r="G62" s="4"/>
      <c r="H62" s="4"/>
      <c r="I62" s="4"/>
      <c r="J62" s="71" t="s">
        <v>164</v>
      </c>
      <c r="K62" s="4"/>
      <c r="L62" s="72" t="s">
        <v>165</v>
      </c>
      <c r="M62" s="21"/>
      <c r="N62" s="44"/>
    </row>
    <row r="63" spans="1:13" ht="28.5" customHeight="1">
      <c r="A63" s="4"/>
      <c r="B63" s="99" t="s">
        <v>170</v>
      </c>
      <c r="C63" s="98"/>
      <c r="D63" s="98"/>
      <c r="E63" s="69"/>
      <c r="F63" s="54">
        <f>SUM(F62)</f>
        <v>31200</v>
      </c>
      <c r="G63" s="4"/>
      <c r="H63" s="4"/>
      <c r="I63" s="4"/>
      <c r="J63" s="27"/>
      <c r="K63" s="4"/>
      <c r="L63" s="72"/>
      <c r="M63" s="21"/>
    </row>
    <row r="64" spans="1:14" ht="28.5" customHeight="1">
      <c r="A64" s="4" t="s">
        <v>59</v>
      </c>
      <c r="B64" s="42" t="s">
        <v>89</v>
      </c>
      <c r="C64" s="42"/>
      <c r="D64" s="42"/>
      <c r="E64" s="41"/>
      <c r="F64" s="43">
        <v>2000</v>
      </c>
      <c r="G64" s="41"/>
      <c r="H64" s="41"/>
      <c r="I64" s="41"/>
      <c r="J64" s="71" t="s">
        <v>164</v>
      </c>
      <c r="K64" s="4"/>
      <c r="L64" s="72" t="s">
        <v>165</v>
      </c>
      <c r="M64" s="21"/>
      <c r="N64" s="44"/>
    </row>
    <row r="65" spans="1:13" ht="28.5" customHeight="1">
      <c r="A65" s="4" t="s">
        <v>60</v>
      </c>
      <c r="B65" s="42" t="s">
        <v>90</v>
      </c>
      <c r="C65" s="42"/>
      <c r="D65" s="42"/>
      <c r="E65" s="41"/>
      <c r="F65" s="43">
        <v>2000</v>
      </c>
      <c r="G65" s="41"/>
      <c r="H65" s="41"/>
      <c r="I65" s="41"/>
      <c r="J65" s="71" t="s">
        <v>164</v>
      </c>
      <c r="K65" s="4"/>
      <c r="L65" s="72" t="s">
        <v>165</v>
      </c>
      <c r="M65" s="21"/>
    </row>
    <row r="66" spans="1:13" ht="28.5" customHeight="1">
      <c r="A66" s="4" t="s">
        <v>129</v>
      </c>
      <c r="B66" s="2" t="s">
        <v>91</v>
      </c>
      <c r="C66" s="2"/>
      <c r="D66" s="2" t="s">
        <v>92</v>
      </c>
      <c r="E66" s="4"/>
      <c r="F66" s="27">
        <v>4000</v>
      </c>
      <c r="G66" s="4"/>
      <c r="H66" s="4"/>
      <c r="I66" s="4"/>
      <c r="J66" s="71" t="s">
        <v>164</v>
      </c>
      <c r="K66" s="4"/>
      <c r="L66" s="72" t="s">
        <v>165</v>
      </c>
      <c r="M66" s="21"/>
    </row>
    <row r="67" spans="1:13" ht="28.5" customHeight="1">
      <c r="A67" s="4"/>
      <c r="B67" s="99" t="s">
        <v>118</v>
      </c>
      <c r="C67" s="98"/>
      <c r="D67" s="98"/>
      <c r="E67" s="69"/>
      <c r="F67" s="54">
        <f>SUM(F64:F66)</f>
        <v>8000</v>
      </c>
      <c r="G67" s="4"/>
      <c r="H67" s="4"/>
      <c r="I67" s="4"/>
      <c r="J67" s="27"/>
      <c r="K67" s="4"/>
      <c r="L67" s="72" t="s">
        <v>165</v>
      </c>
      <c r="M67" s="21"/>
    </row>
    <row r="68" spans="1:13" ht="28.5" customHeight="1">
      <c r="A68" s="4"/>
      <c r="B68" s="39" t="s">
        <v>80</v>
      </c>
      <c r="C68" s="2"/>
      <c r="D68" s="2"/>
      <c r="E68" s="4"/>
      <c r="F68" s="27"/>
      <c r="G68" s="4"/>
      <c r="H68" s="4"/>
      <c r="I68" s="4"/>
      <c r="J68" s="27"/>
      <c r="K68" s="4"/>
      <c r="L68" s="72"/>
      <c r="M68" s="21"/>
    </row>
    <row r="69" spans="1:13" ht="28.5" customHeight="1">
      <c r="A69" s="72" t="s">
        <v>130</v>
      </c>
      <c r="B69" s="87" t="s">
        <v>178</v>
      </c>
      <c r="C69" s="2"/>
      <c r="D69" s="2"/>
      <c r="E69" s="4">
        <v>64110000</v>
      </c>
      <c r="F69" s="27">
        <v>12000</v>
      </c>
      <c r="G69" s="4"/>
      <c r="H69" s="4"/>
      <c r="I69" s="4"/>
      <c r="J69" s="27"/>
      <c r="K69" s="4"/>
      <c r="L69" s="72"/>
      <c r="M69" s="21"/>
    </row>
    <row r="70" spans="1:13" ht="28.5" customHeight="1">
      <c r="A70" s="4"/>
      <c r="B70" s="86" t="s">
        <v>179</v>
      </c>
      <c r="C70" s="2"/>
      <c r="D70" s="2"/>
      <c r="E70" s="4">
        <v>64110000</v>
      </c>
      <c r="F70" s="27">
        <v>2000</v>
      </c>
      <c r="G70" s="4"/>
      <c r="H70" s="4"/>
      <c r="I70" s="4"/>
      <c r="J70" s="27"/>
      <c r="K70" s="4"/>
      <c r="L70" s="72" t="s">
        <v>165</v>
      </c>
      <c r="M70" s="21"/>
    </row>
    <row r="71" spans="1:14" ht="28.5" customHeight="1">
      <c r="A71" s="4"/>
      <c r="B71" s="57" t="s">
        <v>119</v>
      </c>
      <c r="C71" s="58"/>
      <c r="D71" s="58"/>
      <c r="E71" s="55"/>
      <c r="F71" s="54">
        <f>SUM(F69:F70)</f>
        <v>14000</v>
      </c>
      <c r="G71" s="4"/>
      <c r="H71" s="4"/>
      <c r="I71" s="4"/>
      <c r="J71" s="27"/>
      <c r="K71" s="4"/>
      <c r="L71" s="72"/>
      <c r="M71" s="21"/>
      <c r="N71" s="44"/>
    </row>
    <row r="72" spans="1:13" ht="28.5" customHeight="1">
      <c r="A72" s="4" t="s">
        <v>62</v>
      </c>
      <c r="B72" s="1" t="s">
        <v>171</v>
      </c>
      <c r="C72" s="2" t="s">
        <v>93</v>
      </c>
      <c r="D72" s="2" t="s">
        <v>94</v>
      </c>
      <c r="E72" s="4">
        <v>50711000</v>
      </c>
      <c r="F72" s="27">
        <v>8000</v>
      </c>
      <c r="G72" s="4"/>
      <c r="H72" s="4"/>
      <c r="I72" s="4"/>
      <c r="J72" s="71" t="s">
        <v>164</v>
      </c>
      <c r="K72" s="4"/>
      <c r="L72" s="72" t="s">
        <v>165</v>
      </c>
      <c r="M72" s="21"/>
    </row>
    <row r="73" spans="1:13" ht="28.5" customHeight="1">
      <c r="A73" s="4" t="s">
        <v>131</v>
      </c>
      <c r="B73" s="85" t="s">
        <v>172</v>
      </c>
      <c r="C73" s="2" t="s">
        <v>96</v>
      </c>
      <c r="D73" s="3"/>
      <c r="E73" s="4">
        <v>50413200</v>
      </c>
      <c r="F73" s="27">
        <v>7000</v>
      </c>
      <c r="G73" s="4"/>
      <c r="H73" s="4"/>
      <c r="I73" s="4"/>
      <c r="J73" s="71" t="s">
        <v>164</v>
      </c>
      <c r="K73" s="4"/>
      <c r="L73" s="72" t="s">
        <v>165</v>
      </c>
      <c r="M73" s="21"/>
    </row>
    <row r="74" spans="1:13" ht="28.5" customHeight="1">
      <c r="A74" s="4" t="s">
        <v>65</v>
      </c>
      <c r="B74" s="1" t="s">
        <v>97</v>
      </c>
      <c r="C74" s="2"/>
      <c r="D74" s="2"/>
      <c r="E74" s="4">
        <v>45441000</v>
      </c>
      <c r="F74" s="27">
        <v>0</v>
      </c>
      <c r="G74" s="4"/>
      <c r="H74" s="4"/>
      <c r="I74" s="4" t="s">
        <v>173</v>
      </c>
      <c r="J74" s="71" t="s">
        <v>164</v>
      </c>
      <c r="K74" s="4"/>
      <c r="L74" s="72" t="s">
        <v>165</v>
      </c>
      <c r="M74" s="21"/>
    </row>
    <row r="75" spans="1:14" ht="28.5" customHeight="1">
      <c r="A75" s="4" t="s">
        <v>66</v>
      </c>
      <c r="B75" s="1" t="s">
        <v>83</v>
      </c>
      <c r="C75" s="2"/>
      <c r="D75" s="2"/>
      <c r="E75" s="4">
        <v>50800000</v>
      </c>
      <c r="F75" s="27">
        <v>60000</v>
      </c>
      <c r="G75" s="4"/>
      <c r="H75" s="4"/>
      <c r="I75" s="4"/>
      <c r="J75" s="71" t="s">
        <v>164</v>
      </c>
      <c r="K75" s="4"/>
      <c r="L75" s="72" t="s">
        <v>165</v>
      </c>
      <c r="M75" s="21"/>
      <c r="N75" s="44"/>
    </row>
    <row r="76" spans="1:14" ht="28.5" customHeight="1">
      <c r="A76" s="4"/>
      <c r="B76" s="99" t="s">
        <v>120</v>
      </c>
      <c r="C76" s="98"/>
      <c r="D76" s="98"/>
      <c r="E76" s="69"/>
      <c r="F76" s="54">
        <f>SUM(F72:F75)</f>
        <v>75000</v>
      </c>
      <c r="G76" s="4"/>
      <c r="H76" s="4"/>
      <c r="I76" s="4"/>
      <c r="J76" s="27"/>
      <c r="K76" s="4"/>
      <c r="L76" s="72"/>
      <c r="M76" s="21"/>
      <c r="N76" s="44"/>
    </row>
    <row r="77" spans="1:13" ht="28.5" customHeight="1">
      <c r="A77" s="4" t="s">
        <v>69</v>
      </c>
      <c r="B77" s="2" t="s">
        <v>145</v>
      </c>
      <c r="C77" s="2"/>
      <c r="D77" s="2"/>
      <c r="E77" s="4">
        <v>92200000</v>
      </c>
      <c r="F77" s="27">
        <v>960</v>
      </c>
      <c r="G77" s="4"/>
      <c r="H77" s="4"/>
      <c r="I77" s="4"/>
      <c r="J77" s="27"/>
      <c r="K77" s="4"/>
      <c r="L77" s="72"/>
      <c r="M77" s="21"/>
    </row>
    <row r="78" spans="1:13" ht="28.5" customHeight="1">
      <c r="A78" s="4" t="s">
        <v>70</v>
      </c>
      <c r="B78" s="37" t="s">
        <v>98</v>
      </c>
      <c r="C78" s="2"/>
      <c r="D78" s="2"/>
      <c r="E78" s="4">
        <v>74410000</v>
      </c>
      <c r="F78" s="27">
        <v>0</v>
      </c>
      <c r="G78" s="4"/>
      <c r="H78" s="4"/>
      <c r="I78" s="4"/>
      <c r="J78" s="27"/>
      <c r="K78" s="4"/>
      <c r="L78" s="72"/>
      <c r="M78" s="21"/>
    </row>
    <row r="79" spans="1:13" ht="28.5" customHeight="1">
      <c r="A79" s="4"/>
      <c r="B79" s="97" t="s">
        <v>121</v>
      </c>
      <c r="C79" s="98"/>
      <c r="D79" s="98"/>
      <c r="E79" s="69"/>
      <c r="F79" s="54">
        <f>SUM(F77:F78)</f>
        <v>960</v>
      </c>
      <c r="G79" s="4"/>
      <c r="H79" s="4"/>
      <c r="I79" s="4"/>
      <c r="J79" s="27"/>
      <c r="K79" s="4"/>
      <c r="L79" s="72"/>
      <c r="M79" s="21"/>
    </row>
    <row r="80" spans="1:13" ht="28.5" customHeight="1">
      <c r="A80" s="4" t="s">
        <v>71</v>
      </c>
      <c r="B80" s="36" t="s">
        <v>99</v>
      </c>
      <c r="C80" s="2"/>
      <c r="D80" s="2"/>
      <c r="E80" s="4">
        <v>74721000</v>
      </c>
      <c r="F80" s="27">
        <v>2500</v>
      </c>
      <c r="G80" s="4"/>
      <c r="H80" s="4"/>
      <c r="I80" s="4"/>
      <c r="J80" s="71" t="s">
        <v>164</v>
      </c>
      <c r="K80" s="4"/>
      <c r="L80" s="72" t="s">
        <v>165</v>
      </c>
      <c r="M80" s="21"/>
    </row>
    <row r="81" spans="1:14" ht="28.5" customHeight="1">
      <c r="A81" s="4" t="s">
        <v>72</v>
      </c>
      <c r="B81" s="36" t="s">
        <v>174</v>
      </c>
      <c r="C81" s="2"/>
      <c r="D81" s="2"/>
      <c r="E81" s="4">
        <v>74611000</v>
      </c>
      <c r="F81" s="27">
        <v>1100</v>
      </c>
      <c r="G81" s="4"/>
      <c r="H81" s="4"/>
      <c r="I81" s="4"/>
      <c r="J81" s="71" t="s">
        <v>164</v>
      </c>
      <c r="K81" s="4"/>
      <c r="L81" s="72" t="s">
        <v>165</v>
      </c>
      <c r="M81" s="21"/>
      <c r="N81" s="44"/>
    </row>
    <row r="82" spans="1:14" ht="28.5" customHeight="1">
      <c r="A82" s="4"/>
      <c r="B82" s="1" t="s">
        <v>95</v>
      </c>
      <c r="C82" s="2"/>
      <c r="D82" s="2"/>
      <c r="E82" s="4">
        <v>74724000</v>
      </c>
      <c r="F82" s="27">
        <v>3000</v>
      </c>
      <c r="G82" s="4"/>
      <c r="H82" s="4"/>
      <c r="I82" s="4"/>
      <c r="J82" s="71" t="s">
        <v>164</v>
      </c>
      <c r="K82" s="4"/>
      <c r="L82" s="72" t="s">
        <v>165</v>
      </c>
      <c r="M82" s="21"/>
      <c r="N82" s="44"/>
    </row>
    <row r="83" spans="1:14" ht="28.5" customHeight="1">
      <c r="A83" s="4"/>
      <c r="B83" s="88" t="s">
        <v>175</v>
      </c>
      <c r="C83" s="89"/>
      <c r="D83" s="89"/>
      <c r="E83" s="67">
        <v>41110000</v>
      </c>
      <c r="F83" s="27">
        <v>81000</v>
      </c>
      <c r="G83" s="4"/>
      <c r="H83" s="4"/>
      <c r="I83" s="4"/>
      <c r="J83" s="27"/>
      <c r="K83" s="4"/>
      <c r="L83" s="72"/>
      <c r="M83" s="21"/>
      <c r="N83" s="44"/>
    </row>
    <row r="84" spans="1:14" ht="28.5" customHeight="1">
      <c r="A84" s="4"/>
      <c r="B84" s="97" t="s">
        <v>122</v>
      </c>
      <c r="C84" s="98"/>
      <c r="D84" s="98"/>
      <c r="E84" s="69"/>
      <c r="F84" s="54">
        <f>SUM(F80:F83)</f>
        <v>87600</v>
      </c>
      <c r="G84" s="4"/>
      <c r="H84" s="4"/>
      <c r="I84" s="4"/>
      <c r="J84" s="27"/>
      <c r="K84" s="4"/>
      <c r="L84" s="72"/>
      <c r="M84" s="21"/>
      <c r="N84" s="44"/>
    </row>
    <row r="85" spans="1:14" ht="28.5" customHeight="1">
      <c r="A85" s="4" t="s">
        <v>73</v>
      </c>
      <c r="B85" s="36" t="s">
        <v>101</v>
      </c>
      <c r="C85" s="2"/>
      <c r="D85" s="2"/>
      <c r="E85" s="4">
        <v>85140000</v>
      </c>
      <c r="F85" s="54">
        <v>15000</v>
      </c>
      <c r="G85" s="4"/>
      <c r="H85" s="4"/>
      <c r="I85" s="4"/>
      <c r="J85" s="71" t="s">
        <v>164</v>
      </c>
      <c r="K85" s="4"/>
      <c r="L85" s="72" t="s">
        <v>165</v>
      </c>
      <c r="M85" s="21"/>
      <c r="N85" s="44"/>
    </row>
    <row r="86" spans="1:14" ht="28.5" customHeight="1">
      <c r="A86" s="4" t="s">
        <v>74</v>
      </c>
      <c r="B86" s="50" t="s">
        <v>176</v>
      </c>
      <c r="C86" s="4"/>
      <c r="D86" s="1"/>
      <c r="E86" s="4">
        <v>50320000</v>
      </c>
      <c r="F86" s="54">
        <v>15000</v>
      </c>
      <c r="G86" s="4"/>
      <c r="H86" s="4"/>
      <c r="I86" s="4"/>
      <c r="J86" s="71" t="s">
        <v>164</v>
      </c>
      <c r="K86" s="4"/>
      <c r="L86" s="72" t="s">
        <v>165</v>
      </c>
      <c r="M86" s="21"/>
      <c r="N86" s="44"/>
    </row>
    <row r="87" spans="1:14" ht="28.5" customHeight="1">
      <c r="A87" s="4" t="s">
        <v>75</v>
      </c>
      <c r="B87" s="50" t="s">
        <v>146</v>
      </c>
      <c r="C87" s="4"/>
      <c r="D87" s="1"/>
      <c r="E87" s="4"/>
      <c r="F87" s="54">
        <v>2000</v>
      </c>
      <c r="G87" s="4"/>
      <c r="H87" s="4"/>
      <c r="I87" s="72" t="s">
        <v>163</v>
      </c>
      <c r="J87" s="27"/>
      <c r="K87" s="4"/>
      <c r="L87" s="72"/>
      <c r="M87" s="21"/>
      <c r="N87" s="44"/>
    </row>
    <row r="88" spans="1:13" ht="28.5" customHeight="1">
      <c r="A88" s="4" t="s">
        <v>76</v>
      </c>
      <c r="B88" s="4" t="s">
        <v>100</v>
      </c>
      <c r="C88" s="4"/>
      <c r="D88" s="1"/>
      <c r="E88" s="4">
        <v>66336200</v>
      </c>
      <c r="F88" s="54">
        <v>4500</v>
      </c>
      <c r="G88" s="4"/>
      <c r="H88" s="4"/>
      <c r="I88" s="4"/>
      <c r="J88" s="78" t="s">
        <v>167</v>
      </c>
      <c r="K88" s="4"/>
      <c r="L88" s="72"/>
      <c r="M88" s="21"/>
    </row>
    <row r="89" spans="1:14" ht="28.5" customHeight="1">
      <c r="A89" s="4" t="s">
        <v>77</v>
      </c>
      <c r="B89" s="38" t="s">
        <v>84</v>
      </c>
      <c r="C89" s="1"/>
      <c r="D89" s="2"/>
      <c r="E89" s="4">
        <v>74120000</v>
      </c>
      <c r="F89" s="54">
        <v>5000</v>
      </c>
      <c r="G89" s="4"/>
      <c r="H89" s="4"/>
      <c r="I89" s="4"/>
      <c r="J89" s="71" t="s">
        <v>164</v>
      </c>
      <c r="K89" s="4"/>
      <c r="L89" s="72" t="s">
        <v>165</v>
      </c>
      <c r="M89" s="21"/>
      <c r="N89" s="44"/>
    </row>
    <row r="90" spans="1:14" ht="28.5" customHeight="1">
      <c r="A90" s="4" t="s">
        <v>78</v>
      </c>
      <c r="B90" s="88" t="s">
        <v>133</v>
      </c>
      <c r="C90" s="89"/>
      <c r="D90" s="89"/>
      <c r="E90" s="67">
        <v>32331400</v>
      </c>
      <c r="F90" s="54">
        <v>3000</v>
      </c>
      <c r="G90" s="4"/>
      <c r="H90" s="4"/>
      <c r="I90" s="72" t="s">
        <v>163</v>
      </c>
      <c r="J90" s="27"/>
      <c r="K90" s="4"/>
      <c r="L90" s="4"/>
      <c r="M90" s="21"/>
      <c r="N90" s="44"/>
    </row>
    <row r="91" spans="1:14" ht="28.5" customHeight="1">
      <c r="A91" s="4" t="s">
        <v>79</v>
      </c>
      <c r="B91" s="88" t="s">
        <v>134</v>
      </c>
      <c r="C91" s="89"/>
      <c r="D91" s="89"/>
      <c r="E91" s="67">
        <v>36150000</v>
      </c>
      <c r="F91" s="54">
        <v>20000</v>
      </c>
      <c r="G91" s="4"/>
      <c r="H91" s="4"/>
      <c r="I91" s="72" t="s">
        <v>163</v>
      </c>
      <c r="J91" s="27"/>
      <c r="K91" s="4"/>
      <c r="L91" s="4"/>
      <c r="M91" s="21"/>
      <c r="N91" s="44"/>
    </row>
    <row r="92" spans="1:14" ht="28.5" customHeight="1">
      <c r="A92" s="4" t="s">
        <v>81</v>
      </c>
      <c r="B92" s="61" t="s">
        <v>147</v>
      </c>
      <c r="C92" s="60"/>
      <c r="D92" s="60"/>
      <c r="E92" s="67">
        <v>30231100</v>
      </c>
      <c r="F92" s="54">
        <v>8000</v>
      </c>
      <c r="G92" s="4"/>
      <c r="H92" s="4"/>
      <c r="I92" s="72" t="s">
        <v>163</v>
      </c>
      <c r="J92" s="27"/>
      <c r="K92" s="4"/>
      <c r="L92" s="4"/>
      <c r="M92" s="21"/>
      <c r="N92" s="44"/>
    </row>
    <row r="93" spans="1:14" ht="28.5" customHeight="1">
      <c r="A93" s="4" t="s">
        <v>82</v>
      </c>
      <c r="B93" s="61" t="s">
        <v>148</v>
      </c>
      <c r="C93" s="60"/>
      <c r="D93" s="60"/>
      <c r="E93" s="67"/>
      <c r="F93" s="54">
        <v>2000</v>
      </c>
      <c r="G93" s="4"/>
      <c r="H93" s="4"/>
      <c r="I93" s="72" t="s">
        <v>163</v>
      </c>
      <c r="J93" s="27"/>
      <c r="K93" s="4"/>
      <c r="L93" s="4"/>
      <c r="M93" s="21"/>
      <c r="N93" s="44"/>
    </row>
    <row r="94" spans="1:14" ht="28.5" customHeight="1">
      <c r="A94" s="4" t="s">
        <v>139</v>
      </c>
      <c r="B94" s="88" t="s">
        <v>135</v>
      </c>
      <c r="C94" s="89"/>
      <c r="D94" s="89"/>
      <c r="E94" s="67">
        <v>33153100</v>
      </c>
      <c r="F94" s="27">
        <v>15000</v>
      </c>
      <c r="G94" s="4"/>
      <c r="H94" s="4"/>
      <c r="I94" s="72" t="s">
        <v>163</v>
      </c>
      <c r="J94" s="27"/>
      <c r="K94" s="4"/>
      <c r="L94" s="4"/>
      <c r="M94" s="21"/>
      <c r="N94" s="44"/>
    </row>
    <row r="95" spans="1:14" ht="28.5" customHeight="1">
      <c r="A95" s="4" t="s">
        <v>149</v>
      </c>
      <c r="B95" s="88" t="s">
        <v>136</v>
      </c>
      <c r="C95" s="89"/>
      <c r="D95" s="89"/>
      <c r="E95" s="67">
        <v>36400000</v>
      </c>
      <c r="F95" s="27">
        <v>15000</v>
      </c>
      <c r="G95" s="4"/>
      <c r="H95" s="4"/>
      <c r="I95" s="72" t="s">
        <v>163</v>
      </c>
      <c r="J95" s="27"/>
      <c r="K95" s="4"/>
      <c r="L95" s="4"/>
      <c r="M95" s="21"/>
      <c r="N95" s="44"/>
    </row>
    <row r="96" spans="1:14" ht="28.5" customHeight="1">
      <c r="A96" s="4"/>
      <c r="B96" s="97" t="s">
        <v>137</v>
      </c>
      <c r="C96" s="98"/>
      <c r="D96" s="98"/>
      <c r="E96" s="69"/>
      <c r="F96" s="54">
        <f>SUM(F94:F95)</f>
        <v>30000</v>
      </c>
      <c r="G96" s="4"/>
      <c r="H96" s="4"/>
      <c r="I96" s="4"/>
      <c r="J96" s="27"/>
      <c r="K96" s="4"/>
      <c r="L96" s="4"/>
      <c r="M96" s="21"/>
      <c r="N96" s="44"/>
    </row>
    <row r="97" spans="1:14" ht="28.5" customHeight="1">
      <c r="A97" s="4" t="s">
        <v>150</v>
      </c>
      <c r="B97" s="97" t="s">
        <v>138</v>
      </c>
      <c r="C97" s="98"/>
      <c r="D97" s="98"/>
      <c r="E97" s="70">
        <v>22113000</v>
      </c>
      <c r="F97" s="54">
        <v>8000</v>
      </c>
      <c r="G97" s="4"/>
      <c r="H97" s="4"/>
      <c r="I97" s="74" t="s">
        <v>163</v>
      </c>
      <c r="J97" s="81"/>
      <c r="K97" s="16"/>
      <c r="L97" s="16"/>
      <c r="M97" s="21"/>
      <c r="N97" s="44"/>
    </row>
    <row r="98" spans="1:13" ht="28.5" customHeight="1">
      <c r="A98" s="4" t="s">
        <v>158</v>
      </c>
      <c r="B98" s="99" t="s">
        <v>159</v>
      </c>
      <c r="C98" s="100"/>
      <c r="D98" s="100"/>
      <c r="E98" s="70" t="s">
        <v>160</v>
      </c>
      <c r="F98" s="54">
        <v>680000</v>
      </c>
      <c r="G98" s="4"/>
      <c r="H98" s="4"/>
      <c r="I98" s="76" t="s">
        <v>167</v>
      </c>
      <c r="J98" s="26"/>
      <c r="K98" s="58"/>
      <c r="L98" s="3"/>
      <c r="M98" s="21"/>
    </row>
    <row r="99" spans="1:13" ht="28.5" customHeight="1">
      <c r="A99" s="4" t="s">
        <v>161</v>
      </c>
      <c r="B99" s="99" t="s">
        <v>162</v>
      </c>
      <c r="C99" s="100"/>
      <c r="D99" s="100"/>
      <c r="E99" s="70">
        <v>40100000</v>
      </c>
      <c r="F99" s="54">
        <v>120000</v>
      </c>
      <c r="G99" s="4"/>
      <c r="H99" s="4"/>
      <c r="I99" s="76" t="s">
        <v>167</v>
      </c>
      <c r="J99" s="26"/>
      <c r="K99" s="58"/>
      <c r="L99" s="3"/>
      <c r="M99" s="21"/>
    </row>
    <row r="100" spans="2:10" ht="28.5" customHeight="1">
      <c r="B100" s="73"/>
      <c r="J100" t="s">
        <v>132</v>
      </c>
    </row>
    <row r="101" ht="18.75" customHeight="1">
      <c r="J101" t="s">
        <v>151</v>
      </c>
    </row>
    <row r="102" ht="12.75">
      <c r="B102" s="73" t="s">
        <v>185</v>
      </c>
    </row>
    <row r="103" ht="12.75">
      <c r="B103" s="82" t="s">
        <v>184</v>
      </c>
    </row>
  </sheetData>
  <sheetProtection/>
  <mergeCells count="32">
    <mergeCell ref="L7:L9"/>
    <mergeCell ref="B28:D28"/>
    <mergeCell ref="B37:D37"/>
    <mergeCell ref="B36:D36"/>
    <mergeCell ref="B10:D10"/>
    <mergeCell ref="B33:D33"/>
    <mergeCell ref="B34:D34"/>
    <mergeCell ref="B35:D35"/>
    <mergeCell ref="B99:D99"/>
    <mergeCell ref="B97:D97"/>
    <mergeCell ref="A5:K5"/>
    <mergeCell ref="B18:D18"/>
    <mergeCell ref="J7:J9"/>
    <mergeCell ref="B30:D30"/>
    <mergeCell ref="B98:D98"/>
    <mergeCell ref="B91:D91"/>
    <mergeCell ref="B84:D84"/>
    <mergeCell ref="B90:D90"/>
    <mergeCell ref="B95:D95"/>
    <mergeCell ref="B96:D96"/>
    <mergeCell ref="B63:D63"/>
    <mergeCell ref="B67:D67"/>
    <mergeCell ref="B76:D76"/>
    <mergeCell ref="B79:D79"/>
    <mergeCell ref="B83:D83"/>
    <mergeCell ref="B32:D32"/>
    <mergeCell ref="K7:K9"/>
    <mergeCell ref="B47:D47"/>
    <mergeCell ref="A3:B3"/>
    <mergeCell ref="B94:D94"/>
    <mergeCell ref="B12:D12"/>
    <mergeCell ref="B15:D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Stefanija</dc:creator>
  <cp:keywords/>
  <dc:description/>
  <cp:lastModifiedBy>Računovodsvo</cp:lastModifiedBy>
  <cp:lastPrinted>2021-02-02T15:00:56Z</cp:lastPrinted>
  <dcterms:created xsi:type="dcterms:W3CDTF">2008-12-14T15:46:54Z</dcterms:created>
  <dcterms:modified xsi:type="dcterms:W3CDTF">2021-02-02T15:01:39Z</dcterms:modified>
  <cp:category/>
  <cp:version/>
  <cp:contentType/>
  <cp:contentStatus/>
</cp:coreProperties>
</file>