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Željko\Documents\"/>
    </mc:Choice>
  </mc:AlternateContent>
  <bookViews>
    <workbookView xWindow="0" yWindow="0" windowWidth="20490" windowHeight="780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D118" i="1" l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3" i="1"/>
  <c r="D81" i="1"/>
  <c r="D79" i="1"/>
  <c r="D77" i="1"/>
  <c r="D75" i="1"/>
  <c r="D73" i="1"/>
  <c r="D70" i="1"/>
  <c r="D68" i="1"/>
  <c r="D66" i="1"/>
  <c r="D64" i="1"/>
  <c r="D62" i="1"/>
  <c r="D60" i="1"/>
  <c r="D58" i="1"/>
  <c r="D56" i="1"/>
  <c r="D54" i="1"/>
  <c r="D52" i="1"/>
  <c r="D50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52" i="1" s="1"/>
</calcChain>
</file>

<file path=xl/sharedStrings.xml><?xml version="1.0" encoding="utf-8"?>
<sst xmlns="http://schemas.openxmlformats.org/spreadsheetml/2006/main" count="409" uniqueCount="173">
  <si>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</si>
  <si>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</si>
  <si>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</si>
  <si>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</si>
  <si>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</si>
  <si>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</si>
  <si>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</si>
  <si>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</si>
  <si>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</si>
  <si>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 xml:space="preserve">Odgovorna Osoba: ŽELJKO KELAVA prof._x000D_
     </t>
  </si>
  <si>
    <t>Isplata Sredstava Za Razdoblje: 01.06.2024 Do 30.06.2024</t>
  </si>
  <si>
    <t>MIKRO GRAF ART</t>
  </si>
  <si>
    <t>SI38285134</t>
  </si>
  <si>
    <t>LJUBLJANA 10000</t>
  </si>
  <si>
    <t>OSTALI NESPOMENUTI RASHODI POSLOVANJA</t>
  </si>
  <si>
    <t>OŠ M.J.ZAGORKE</t>
  </si>
  <si>
    <t>Ukupno:</t>
  </si>
  <si>
    <t>UDRUGA ENERGETIČARA ZAGREB</t>
  </si>
  <si>
    <t>97895722777</t>
  </si>
  <si>
    <t>10000 ZAGREB</t>
  </si>
  <si>
    <t>STRUČNO USAVRŠAVANJE ZAPOSLENIKA</t>
  </si>
  <si>
    <t>R-GLOBAL d.o.o.</t>
  </si>
  <si>
    <t>93152082975</t>
  </si>
  <si>
    <t>ZAGREB 10000</t>
  </si>
  <si>
    <t>OSTALE USLUGE</t>
  </si>
  <si>
    <t>MAR- MIR PROMET</t>
  </si>
  <si>
    <t>90591998649</t>
  </si>
  <si>
    <t>TEHNOINVEST</t>
  </si>
  <si>
    <t>90487555284</t>
  </si>
  <si>
    <t>LUČKO 10250</t>
  </si>
  <si>
    <t>MATERIJAL I SIROVINE</t>
  </si>
  <si>
    <t>AGROPROTEINKA-ENERGIJA d.o.o.</t>
  </si>
  <si>
    <t>90174095121</t>
  </si>
  <si>
    <t>10360 SESVETE</t>
  </si>
  <si>
    <t>USLUGE TELEFONA, POŠTE I PRIJEVOZA</t>
  </si>
  <si>
    <t>Ivero d.o.o.</t>
  </si>
  <si>
    <t>89206455960</t>
  </si>
  <si>
    <t>10000 Zagreb</t>
  </si>
  <si>
    <t>HP-HRVATSKA POŠTA D.D.</t>
  </si>
  <si>
    <t>87311810356</t>
  </si>
  <si>
    <t>STAKLO GALANTERIJA +</t>
  </si>
  <si>
    <t>86080086645</t>
  </si>
  <si>
    <t>ZAGREB</t>
  </si>
  <si>
    <t>USLUGE TEKUĆEG I INVESTICIJSKOG ODRŽAVANJA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</si>
  <si>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</si>
  <si>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</si>
  <si>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</si>
  <si>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</si>
  <si>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</si>
  <si>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</si>
  <si>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</si>
  <si>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</si>
  <si>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</si>
  <si>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</si>
  <si>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EKO STANDARD d.o.o</t>
  </si>
  <si>
    <t>79915592278</t>
  </si>
  <si>
    <t>ZAGREB 10 000</t>
  </si>
  <si>
    <t>LEXPERA d.o.o.</t>
  </si>
  <si>
    <t>79506290597</t>
  </si>
  <si>
    <t>UREDSKI MATERIJAL I OSTALI MATERIJALNI RASHODI</t>
  </si>
  <si>
    <t>ZAGREBAČKE PEKARNE "KLARA</t>
  </si>
  <si>
    <t>76842508189</t>
  </si>
  <si>
    <t>SREĆKO TOURS d.o.o.</t>
  </si>
  <si>
    <t>74454217661</t>
  </si>
  <si>
    <t>VRBOVEC 10340</t>
  </si>
  <si>
    <t>SNJEŽANA NOVA D.O.O.</t>
  </si>
  <si>
    <t>73192045164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</si>
  <si>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</si>
  <si>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</si>
  <si>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</si>
  <si>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</si>
  <si>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</si>
  <si>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</si>
  <si>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TOKIĆ TRGOVINA d.o.o.</t>
  </si>
  <si>
    <t>68506332477</t>
  </si>
  <si>
    <t>SITNI INVENTAR I AUTO GUME</t>
  </si>
  <si>
    <t>HRT-HRVATSKA RADIOTELEVIZIJA+</t>
  </si>
  <si>
    <t>68419124305</t>
  </si>
  <si>
    <t>USLUGE PROMIDŽBE I INFORMIRANJA</t>
  </si>
  <si>
    <t>FLUVIUS d.o.o.</t>
  </si>
  <si>
    <t>67731157773</t>
  </si>
  <si>
    <t xml:space="preserve">ZAGREB </t>
  </si>
  <si>
    <t>PARLOV USLUGE d.o.o.</t>
  </si>
  <si>
    <t>67278213836</t>
  </si>
  <si>
    <t>V.A. CAREK D.O.O.</t>
  </si>
  <si>
    <t>66531104194</t>
  </si>
  <si>
    <t>GORNJA STUBICA</t>
  </si>
  <si>
    <t>OPSTANAK  D.O.O.</t>
  </si>
  <si>
    <t>65655698625</t>
  </si>
  <si>
    <t xml:space="preserve"> SPLIT</t>
  </si>
  <si>
    <t>UREDSKA OPREMA I NAMJEŠTAJ</t>
  </si>
  <si>
    <t>HEP OPSKRBA</t>
  </si>
  <si>
    <t>63073332379</t>
  </si>
  <si>
    <t>ENERGIJA</t>
  </si>
  <si>
    <t>GRADSKI URED ZA IZGRADNJU</t>
  </si>
  <si>
    <t>61817894937</t>
  </si>
  <si>
    <t>MLADEN ŠAFRANIĆ</t>
  </si>
  <si>
    <t>59653522347</t>
  </si>
  <si>
    <t>IGOMAT d.o.o.</t>
  </si>
  <si>
    <t>55662000497</t>
  </si>
  <si>
    <t>BREGANA 10432</t>
  </si>
  <si>
    <t>MAKROMIKRO grupa d.o.o.</t>
  </si>
  <si>
    <t>50467974870</t>
  </si>
  <si>
    <t>STRIDON-PROMET d.o.o.</t>
  </si>
  <si>
    <t>50403201385</t>
  </si>
  <si>
    <t>DUGO SELO 10370</t>
  </si>
  <si>
    <t>VINDIJA D.D.-MESO +</t>
  </si>
  <si>
    <t>44138062462</t>
  </si>
  <si>
    <t>VARAŽDIN</t>
  </si>
  <si>
    <t>ČISTA VODA d.o.o.</t>
  </si>
  <si>
    <t>42375187043</t>
  </si>
  <si>
    <t>ŠKOLSKA KNJIGA D.D.-38967655335 +</t>
  </si>
  <si>
    <t>38967655335</t>
  </si>
  <si>
    <t>EURO-MILK D.O.O.+</t>
  </si>
  <si>
    <t>37463678442</t>
  </si>
  <si>
    <t>10381 BEDENICA</t>
  </si>
  <si>
    <t>KREATIVA D.O.O. ZA TRGOVI</t>
  </si>
  <si>
    <t>37351859504</t>
  </si>
  <si>
    <t>ZAGREB 10010</t>
  </si>
  <si>
    <t>CENTAR KLIMA d.o.o.</t>
  </si>
  <si>
    <t>35036141377</t>
  </si>
  <si>
    <t>OPREMA ZA ODRŽAVANJE I ZAŠTITU</t>
  </si>
  <si>
    <t>LJEKARNE PETRINEC ZDRAVSTVENA USTANOVA</t>
  </si>
  <si>
    <t>35012028456</t>
  </si>
  <si>
    <t>10040 ZAGREB</t>
  </si>
  <si>
    <t>ZAVOD ZA JAVNO ZDRAVSTVO-33392005961 +</t>
  </si>
  <si>
    <t>33392005961</t>
  </si>
  <si>
    <t>A1 Hrvatska d.o.o.</t>
  </si>
  <si>
    <t>29524210204</t>
  </si>
  <si>
    <t>OIB vl. Nikola Galović</t>
  </si>
  <si>
    <t>28269866877</t>
  </si>
  <si>
    <t>INA D.D.</t>
  </si>
  <si>
    <t>27759560625</t>
  </si>
  <si>
    <t>TRGO-ZVONO d.o.o.</t>
  </si>
  <si>
    <t>27652048507</t>
  </si>
  <si>
    <t>Zagreb 10000</t>
  </si>
  <si>
    <t>ŠKOLSKE NOVINE</t>
  </si>
  <si>
    <t>24796394086</t>
  </si>
  <si>
    <t>PODRAVKA PREHRAMBENA INDUSTRIJA</t>
  </si>
  <si>
    <t>18928523252</t>
  </si>
  <si>
    <t>KOPRIVNICA</t>
  </si>
  <si>
    <t>LINDSTROM d.o.o. za usluge</t>
  </si>
  <si>
    <t>17796122877</t>
  </si>
  <si>
    <t>KONE d.o.o.</t>
  </si>
  <si>
    <t>15526597734</t>
  </si>
  <si>
    <t>AKD-ZAŠTITA D.O.O.</t>
  </si>
  <si>
    <t>09253797076</t>
  </si>
  <si>
    <t>Net-Mag d.o.o.</t>
  </si>
  <si>
    <t>09012552972</t>
  </si>
  <si>
    <t>Zagreb</t>
  </si>
  <si>
    <t>LEDO plus d.o.o.</t>
  </si>
  <si>
    <t>07179054100</t>
  </si>
  <si>
    <t>ESK   D.O.O.+</t>
  </si>
  <si>
    <t>06135698286</t>
  </si>
  <si>
    <t>TIN-PROIZVODNJA +</t>
  </si>
  <si>
    <t>03394514113</t>
  </si>
  <si>
    <t>DEKAŠPORT d.o.o. za trgovinu i usluge</t>
  </si>
  <si>
    <t>00785132107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</si>
  <si>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</si>
  <si>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</si>
  <si>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</si>
  <si>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</si>
  <si>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</si>
  <si>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DOPRINOSI ZA ZAPOŠLJAVANJE</t>
  </si>
  <si>
    <t>SLUŽBENA PUTOVANJA</t>
  </si>
  <si>
    <t>NAKNADE ZA PRIJEVOZ</t>
  </si>
  <si>
    <t>MATERIJAL I DIJELOVI ZA TEKUĆE I INVESTICIJSKO ODRŽAVANJE</t>
  </si>
  <si>
    <t>INTELEKTUALNE I OSOBNE USLUGE</t>
  </si>
  <si>
    <t>NAKNADE ZA RAD PREDSTAVNIČKIH  I IZVRŠNIH TIJELA I SLIČNO</t>
  </si>
  <si>
    <t>PRISTOJBE I NAKNADE</t>
  </si>
  <si>
    <t>TROŠKOVI SUDSKIH POSTUPAKA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</si>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</sst>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220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220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380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380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198.7</v>
      </c>
      <c r="E11" s="10">
        <v>3239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198.7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23</v>
      </c>
      <c r="D13" s="18">
        <v>44.94</v>
      </c>
      <c r="E13" s="10">
        <v>3299</v>
      </c>
      <c r="F13" s="9" t="s">
        <v>14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44.94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33.130000000000003</v>
      </c>
      <c r="E15" s="10">
        <v>3222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33.130000000000003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345.15</v>
      </c>
      <c r="E17" s="10">
        <v>3231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345.15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311.55</v>
      </c>
      <c r="E19" s="10">
        <v>3299</v>
      </c>
      <c r="F19" s="9" t="s">
        <v>14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311.55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19</v>
      </c>
      <c r="D21" s="18">
        <v>57.55</v>
      </c>
      <c r="E21" s="10">
        <v>3231</v>
      </c>
      <c r="F21" s="9" t="s">
        <v>34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57.55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486.39</v>
      </c>
      <c r="E23" s="10">
        <v>3232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486.39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42</v>
      </c>
      <c r="D25" s="18">
        <v>59.74</v>
      </c>
      <c r="E25" s="10">
        <v>3431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59.74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42</v>
      </c>
      <c r="D27" s="18">
        <v>772.2</v>
      </c>
      <c r="E27" s="10">
        <v>3234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772.2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42</v>
      </c>
      <c r="D29" s="18">
        <v>2668.75</v>
      </c>
      <c r="E29" s="10">
        <v>3234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2668.75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42</v>
      </c>
      <c r="D31" s="18">
        <v>2790.99</v>
      </c>
      <c r="E31" s="10">
        <v>3231</v>
      </c>
      <c r="F31" s="9" t="s">
        <v>34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2790.99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375</v>
      </c>
      <c r="E33" s="10">
        <v>3232</v>
      </c>
      <c r="F33" s="9" t="s">
        <v>43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375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19</v>
      </c>
      <c r="D35" s="18">
        <v>50</v>
      </c>
      <c r="E35" s="10">
        <v>3213</v>
      </c>
      <c r="F35" s="9" t="s">
        <v>20</v>
      </c>
      <c r="G35" s="28" t="s">
        <v>15</v>
      </c>
    </row>
    <row r="36" spans="1:7" x14ac:dyDescent="0.25">
      <c r="A36" s="9"/>
      <c r="B36" s="14"/>
      <c r="C36" s="10"/>
      <c r="D36" s="18">
        <v>49.78</v>
      </c>
      <c r="E36" s="10">
        <v>3221</v>
      </c>
      <c r="F36" s="9" t="s">
        <v>59</v>
      </c>
      <c r="G36" s="29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SUM(D35:D36)</f>
        <v>99.78</v>
      </c>
      <c r="E37" s="24"/>
      <c r="F37" s="26"/>
      <c r="G37" s="27"/>
    </row>
    <row r="38" spans="1:7" x14ac:dyDescent="0.25">
      <c r="A38" s="9" t="s">
        <v>60</v>
      </c>
      <c r="B38" s="14" t="s">
        <v>61</v>
      </c>
      <c r="C38" s="10" t="s">
        <v>42</v>
      </c>
      <c r="D38" s="18">
        <v>4986.78</v>
      </c>
      <c r="E38" s="10">
        <v>3222</v>
      </c>
      <c r="F38" s="9" t="s">
        <v>30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4986.78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550</v>
      </c>
      <c r="E40" s="10">
        <v>3231</v>
      </c>
      <c r="F40" s="9" t="s">
        <v>34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550</v>
      </c>
      <c r="E41" s="24"/>
      <c r="F41" s="26"/>
      <c r="G41" s="27"/>
    </row>
    <row r="42" spans="1:7" x14ac:dyDescent="0.25">
      <c r="A42" s="9" t="s">
        <v>65</v>
      </c>
      <c r="B42" s="14" t="s">
        <v>66</v>
      </c>
      <c r="C42" s="10" t="s">
        <v>19</v>
      </c>
      <c r="D42" s="18">
        <v>204.56</v>
      </c>
      <c r="E42" s="10">
        <v>3234</v>
      </c>
      <c r="F42" s="9" t="s">
        <v>49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204.56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69</v>
      </c>
      <c r="D44" s="18">
        <v>190.63</v>
      </c>
      <c r="E44" s="10">
        <v>3238</v>
      </c>
      <c r="F44" s="9" t="s">
        <v>70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190.63</v>
      </c>
      <c r="E45" s="24"/>
      <c r="F45" s="26"/>
      <c r="G45" s="27"/>
    </row>
    <row r="46" spans="1:7" x14ac:dyDescent="0.25">
      <c r="A46" s="9" t="s">
        <v>71</v>
      </c>
      <c r="B46" s="14" t="s">
        <v>72</v>
      </c>
      <c r="C46" s="10" t="s">
        <v>23</v>
      </c>
      <c r="D46" s="18">
        <v>28.71</v>
      </c>
      <c r="E46" s="10">
        <v>3231</v>
      </c>
      <c r="F46" s="9" t="s">
        <v>34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28.71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42</v>
      </c>
      <c r="D48" s="18">
        <v>4335.91</v>
      </c>
      <c r="E48" s="10">
        <v>3221</v>
      </c>
      <c r="F48" s="9" t="s">
        <v>59</v>
      </c>
      <c r="G48" s="28" t="s">
        <v>15</v>
      </c>
    </row>
    <row r="49" spans="1:7" x14ac:dyDescent="0.25">
      <c r="A49" s="9"/>
      <c r="B49" s="14"/>
      <c r="C49" s="10"/>
      <c r="D49" s="18">
        <v>158.26</v>
      </c>
      <c r="E49" s="10">
        <v>3225</v>
      </c>
      <c r="F49" s="9" t="s">
        <v>75</v>
      </c>
      <c r="G49" s="29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SUM(D48:D49)</f>
        <v>4494.17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42</v>
      </c>
      <c r="D51" s="18">
        <v>10.62</v>
      </c>
      <c r="E51" s="10">
        <v>3233</v>
      </c>
      <c r="F51" s="9" t="s">
        <v>78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10.62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1977.5</v>
      </c>
      <c r="E53" s="10">
        <v>3299</v>
      </c>
      <c r="F53" s="9" t="s">
        <v>14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1977.5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42</v>
      </c>
      <c r="D55" s="18">
        <v>2271.1799999999998</v>
      </c>
      <c r="E55" s="10">
        <v>3222</v>
      </c>
      <c r="F55" s="9" t="s">
        <v>30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2271.1799999999998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174</v>
      </c>
      <c r="E57" s="10">
        <v>3221</v>
      </c>
      <c r="F57" s="9" t="s">
        <v>59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174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669.46</v>
      </c>
      <c r="E59" s="10">
        <v>4221</v>
      </c>
      <c r="F59" s="9" t="s">
        <v>90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669.46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42</v>
      </c>
      <c r="D61" s="18">
        <v>2005.67</v>
      </c>
      <c r="E61" s="10">
        <v>3223</v>
      </c>
      <c r="F61" s="9" t="s">
        <v>93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2005.67</v>
      </c>
      <c r="E62" s="24"/>
      <c r="F62" s="26"/>
      <c r="G62" s="27"/>
    </row>
    <row r="63" spans="1:7" x14ac:dyDescent="0.25">
      <c r="A63" s="9" t="s">
        <v>94</v>
      </c>
      <c r="B63" s="14" t="s">
        <v>95</v>
      </c>
      <c r="C63" s="10" t="s">
        <v>42</v>
      </c>
      <c r="D63" s="18">
        <v>86.19</v>
      </c>
      <c r="E63" s="10">
        <v>3234</v>
      </c>
      <c r="F63" s="9" t="s">
        <v>49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86.19</v>
      </c>
      <c r="E64" s="24"/>
      <c r="F64" s="26"/>
      <c r="G64" s="27"/>
    </row>
    <row r="65" spans="1:7" x14ac:dyDescent="0.25">
      <c r="A65" s="9" t="s">
        <v>96</v>
      </c>
      <c r="B65" s="14" t="s">
        <v>97</v>
      </c>
      <c r="C65" s="10" t="s">
        <v>19</v>
      </c>
      <c r="D65" s="18">
        <v>100</v>
      </c>
      <c r="E65" s="10">
        <v>3222</v>
      </c>
      <c r="F65" s="9" t="s">
        <v>30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100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100</v>
      </c>
      <c r="D67" s="18">
        <v>4130.05</v>
      </c>
      <c r="E67" s="10">
        <v>3222</v>
      </c>
      <c r="F67" s="9" t="s">
        <v>30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4130.05</v>
      </c>
      <c r="E68" s="24"/>
      <c r="F68" s="26"/>
      <c r="G68" s="27"/>
    </row>
    <row r="69" spans="1:7" x14ac:dyDescent="0.25">
      <c r="A69" s="9" t="s">
        <v>101</v>
      </c>
      <c r="B69" s="14" t="s">
        <v>102</v>
      </c>
      <c r="C69" s="10" t="s">
        <v>42</v>
      </c>
      <c r="D69" s="18">
        <v>131.34</v>
      </c>
      <c r="E69" s="10">
        <v>3221</v>
      </c>
      <c r="F69" s="9" t="s">
        <v>59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131.34</v>
      </c>
      <c r="E70" s="24"/>
      <c r="F70" s="26"/>
      <c r="G70" s="27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1493.99</v>
      </c>
      <c r="E71" s="10">
        <v>3222</v>
      </c>
      <c r="F71" s="9" t="s">
        <v>30</v>
      </c>
      <c r="G71" s="28" t="s">
        <v>15</v>
      </c>
    </row>
    <row r="72" spans="1:7" x14ac:dyDescent="0.25">
      <c r="A72" s="9"/>
      <c r="B72" s="14"/>
      <c r="C72" s="10"/>
      <c r="D72" s="18">
        <v>270.85000000000002</v>
      </c>
      <c r="E72" s="10">
        <v>3299</v>
      </c>
      <c r="F72" s="9" t="s">
        <v>14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1764.8400000000001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108</v>
      </c>
      <c r="D74" s="18">
        <v>2778.42</v>
      </c>
      <c r="E74" s="10">
        <v>3222</v>
      </c>
      <c r="F74" s="9" t="s">
        <v>30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2778.42</v>
      </c>
      <c r="E75" s="24"/>
      <c r="F75" s="26"/>
      <c r="G75" s="27"/>
    </row>
    <row r="76" spans="1:7" x14ac:dyDescent="0.25">
      <c r="A76" s="9" t="s">
        <v>109</v>
      </c>
      <c r="B76" s="14" t="s">
        <v>110</v>
      </c>
      <c r="C76" s="10" t="s">
        <v>42</v>
      </c>
      <c r="D76" s="18">
        <v>49.44</v>
      </c>
      <c r="E76" s="10">
        <v>3299</v>
      </c>
      <c r="F76" s="9" t="s">
        <v>14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49.44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42</v>
      </c>
      <c r="D78" s="18">
        <v>402.07</v>
      </c>
      <c r="E78" s="10">
        <v>3221</v>
      </c>
      <c r="F78" s="9" t="s">
        <v>59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402.07</v>
      </c>
      <c r="E79" s="24"/>
      <c r="F79" s="26"/>
      <c r="G79" s="27"/>
    </row>
    <row r="80" spans="1:7" x14ac:dyDescent="0.25">
      <c r="A80" s="9" t="s">
        <v>113</v>
      </c>
      <c r="B80" s="14" t="s">
        <v>114</v>
      </c>
      <c r="C80" s="10" t="s">
        <v>115</v>
      </c>
      <c r="D80" s="18">
        <v>2610.5</v>
      </c>
      <c r="E80" s="10">
        <v>3222</v>
      </c>
      <c r="F80" s="9" t="s">
        <v>30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2610.5</v>
      </c>
      <c r="E81" s="24"/>
      <c r="F81" s="26"/>
      <c r="G81" s="27"/>
    </row>
    <row r="82" spans="1:7" x14ac:dyDescent="0.25">
      <c r="A82" s="9" t="s">
        <v>116</v>
      </c>
      <c r="B82" s="14" t="s">
        <v>117</v>
      </c>
      <c r="C82" s="10" t="s">
        <v>118</v>
      </c>
      <c r="D82" s="18">
        <v>28.38</v>
      </c>
      <c r="E82" s="10">
        <v>3299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28.38</v>
      </c>
      <c r="E83" s="24"/>
      <c r="F83" s="26"/>
      <c r="G83" s="27"/>
    </row>
    <row r="84" spans="1:7" x14ac:dyDescent="0.25">
      <c r="A84" s="9" t="s">
        <v>119</v>
      </c>
      <c r="B84" s="14" t="s">
        <v>120</v>
      </c>
      <c r="C84" s="10" t="s">
        <v>42</v>
      </c>
      <c r="D84" s="18">
        <v>1190</v>
      </c>
      <c r="E84" s="10">
        <v>3232</v>
      </c>
      <c r="F84" s="9" t="s">
        <v>43</v>
      </c>
      <c r="G84" s="28" t="s">
        <v>15</v>
      </c>
    </row>
    <row r="85" spans="1:7" x14ac:dyDescent="0.25">
      <c r="A85" s="9"/>
      <c r="B85" s="14"/>
      <c r="C85" s="10"/>
      <c r="D85" s="18">
        <v>1800</v>
      </c>
      <c r="E85" s="10">
        <v>4223</v>
      </c>
      <c r="F85" s="9" t="s">
        <v>121</v>
      </c>
      <c r="G85" s="29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2990</v>
      </c>
      <c r="E86" s="24"/>
      <c r="F86" s="26"/>
      <c r="G86" s="27"/>
    </row>
    <row r="87" spans="1:7" x14ac:dyDescent="0.25">
      <c r="A87" s="9" t="s">
        <v>122</v>
      </c>
      <c r="B87" s="14" t="s">
        <v>123</v>
      </c>
      <c r="C87" s="10" t="s">
        <v>124</v>
      </c>
      <c r="D87" s="18">
        <v>104.45</v>
      </c>
      <c r="E87" s="10">
        <v>3299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104.45</v>
      </c>
      <c r="E88" s="24"/>
      <c r="F88" s="26"/>
      <c r="G88" s="27"/>
    </row>
    <row r="89" spans="1:7" x14ac:dyDescent="0.25">
      <c r="A89" s="9" t="s">
        <v>125</v>
      </c>
      <c r="B89" s="14" t="s">
        <v>126</v>
      </c>
      <c r="C89" s="10" t="s">
        <v>42</v>
      </c>
      <c r="D89" s="18">
        <v>95.98</v>
      </c>
      <c r="E89" s="10">
        <v>3299</v>
      </c>
      <c r="F89" s="9" t="s">
        <v>14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95.98</v>
      </c>
      <c r="E90" s="24"/>
      <c r="F90" s="26"/>
      <c r="G90" s="27"/>
    </row>
    <row r="91" spans="1:7" x14ac:dyDescent="0.25">
      <c r="A91" s="9" t="s">
        <v>127</v>
      </c>
      <c r="B91" s="14" t="s">
        <v>128</v>
      </c>
      <c r="C91" s="10" t="s">
        <v>42</v>
      </c>
      <c r="D91" s="18">
        <v>177.18</v>
      </c>
      <c r="E91" s="10">
        <v>3231</v>
      </c>
      <c r="F91" s="9" t="s">
        <v>34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177.18</v>
      </c>
      <c r="E92" s="24"/>
      <c r="F92" s="26"/>
      <c r="G92" s="27"/>
    </row>
    <row r="93" spans="1:7" x14ac:dyDescent="0.25">
      <c r="A93" s="9" t="s">
        <v>129</v>
      </c>
      <c r="B93" s="14" t="s">
        <v>130</v>
      </c>
      <c r="C93" s="10" t="s">
        <v>37</v>
      </c>
      <c r="D93" s="18">
        <v>96.8</v>
      </c>
      <c r="E93" s="10">
        <v>3223</v>
      </c>
      <c r="F93" s="9" t="s">
        <v>93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96.8</v>
      </c>
      <c r="E94" s="24"/>
      <c r="F94" s="26"/>
      <c r="G94" s="27"/>
    </row>
    <row r="95" spans="1:7" x14ac:dyDescent="0.25">
      <c r="A95" s="9" t="s">
        <v>131</v>
      </c>
      <c r="B95" s="14" t="s">
        <v>132</v>
      </c>
      <c r="C95" s="10" t="s">
        <v>42</v>
      </c>
      <c r="D95" s="18">
        <v>9763.39</v>
      </c>
      <c r="E95" s="10">
        <v>3223</v>
      </c>
      <c r="F95" s="9" t="s">
        <v>93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9763.39</v>
      </c>
      <c r="E96" s="24"/>
      <c r="F96" s="26"/>
      <c r="G96" s="27"/>
    </row>
    <row r="97" spans="1:7" x14ac:dyDescent="0.25">
      <c r="A97" s="9" t="s">
        <v>133</v>
      </c>
      <c r="B97" s="14" t="s">
        <v>134</v>
      </c>
      <c r="C97" s="10" t="s">
        <v>135</v>
      </c>
      <c r="D97" s="18">
        <v>3747.92</v>
      </c>
      <c r="E97" s="10">
        <v>3222</v>
      </c>
      <c r="F97" s="9" t="s">
        <v>30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3747.92</v>
      </c>
      <c r="E98" s="24"/>
      <c r="F98" s="26"/>
      <c r="G98" s="27"/>
    </row>
    <row r="99" spans="1:7" x14ac:dyDescent="0.25">
      <c r="A99" s="9" t="s">
        <v>136</v>
      </c>
      <c r="B99" s="14" t="s">
        <v>137</v>
      </c>
      <c r="C99" s="10" t="s">
        <v>42</v>
      </c>
      <c r="D99" s="18">
        <v>55</v>
      </c>
      <c r="E99" s="10">
        <v>3221</v>
      </c>
      <c r="F99" s="9" t="s">
        <v>59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55</v>
      </c>
      <c r="E100" s="24"/>
      <c r="F100" s="26"/>
      <c r="G100" s="27"/>
    </row>
    <row r="101" spans="1:7" x14ac:dyDescent="0.25">
      <c r="A101" s="9" t="s">
        <v>138</v>
      </c>
      <c r="B101" s="14" t="s">
        <v>139</v>
      </c>
      <c r="C101" s="10" t="s">
        <v>140</v>
      </c>
      <c r="D101" s="18">
        <v>2862.43</v>
      </c>
      <c r="E101" s="10">
        <v>3222</v>
      </c>
      <c r="F101" s="9" t="s">
        <v>30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2862.43</v>
      </c>
      <c r="E102" s="24"/>
      <c r="F102" s="26"/>
      <c r="G102" s="27"/>
    </row>
    <row r="103" spans="1:7" x14ac:dyDescent="0.25">
      <c r="A103" s="9" t="s">
        <v>141</v>
      </c>
      <c r="B103" s="14" t="s">
        <v>142</v>
      </c>
      <c r="C103" s="10" t="s">
        <v>37</v>
      </c>
      <c r="D103" s="18">
        <v>105.44</v>
      </c>
      <c r="E103" s="10">
        <v>3299</v>
      </c>
      <c r="F103" s="9" t="s">
        <v>14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105.44</v>
      </c>
      <c r="E104" s="24"/>
      <c r="F104" s="26"/>
      <c r="G104" s="27"/>
    </row>
    <row r="105" spans="1:7" x14ac:dyDescent="0.25">
      <c r="A105" s="9" t="s">
        <v>143</v>
      </c>
      <c r="B105" s="14" t="s">
        <v>144</v>
      </c>
      <c r="C105" s="10" t="s">
        <v>42</v>
      </c>
      <c r="D105" s="18">
        <v>59.4</v>
      </c>
      <c r="E105" s="10">
        <v>3232</v>
      </c>
      <c r="F105" s="9" t="s">
        <v>43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59.4</v>
      </c>
      <c r="E106" s="24"/>
      <c r="F106" s="26"/>
      <c r="G106" s="27"/>
    </row>
    <row r="107" spans="1:7" x14ac:dyDescent="0.25">
      <c r="A107" s="9" t="s">
        <v>145</v>
      </c>
      <c r="B107" s="14" t="s">
        <v>146</v>
      </c>
      <c r="C107" s="10" t="s">
        <v>19</v>
      </c>
      <c r="D107" s="18">
        <v>49.6</v>
      </c>
      <c r="E107" s="10">
        <v>3234</v>
      </c>
      <c r="F107" s="9" t="s">
        <v>49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49.6</v>
      </c>
      <c r="E108" s="24"/>
      <c r="F108" s="26"/>
      <c r="G108" s="27"/>
    </row>
    <row r="109" spans="1:7" x14ac:dyDescent="0.25">
      <c r="A109" s="9" t="s">
        <v>147</v>
      </c>
      <c r="B109" s="14" t="s">
        <v>148</v>
      </c>
      <c r="C109" s="10" t="s">
        <v>149</v>
      </c>
      <c r="D109" s="18">
        <v>55</v>
      </c>
      <c r="E109" s="10">
        <v>3238</v>
      </c>
      <c r="F109" s="9" t="s">
        <v>70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55</v>
      </c>
      <c r="E110" s="24"/>
      <c r="F110" s="26"/>
      <c r="G110" s="27"/>
    </row>
    <row r="111" spans="1:7" x14ac:dyDescent="0.25">
      <c r="A111" s="9" t="s">
        <v>150</v>
      </c>
      <c r="B111" s="14" t="s">
        <v>151</v>
      </c>
      <c r="C111" s="10" t="s">
        <v>42</v>
      </c>
      <c r="D111" s="18">
        <v>1288.4100000000001</v>
      </c>
      <c r="E111" s="10">
        <v>3222</v>
      </c>
      <c r="F111" s="9" t="s">
        <v>30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1288.4100000000001</v>
      </c>
      <c r="E112" s="24"/>
      <c r="F112" s="26"/>
      <c r="G112" s="27"/>
    </row>
    <row r="113" spans="1:7" x14ac:dyDescent="0.25">
      <c r="A113" s="9" t="s">
        <v>152</v>
      </c>
      <c r="B113" s="14" t="s">
        <v>153</v>
      </c>
      <c r="C113" s="10" t="s">
        <v>42</v>
      </c>
      <c r="D113" s="18">
        <v>587.5</v>
      </c>
      <c r="E113" s="10">
        <v>3239</v>
      </c>
      <c r="F113" s="9" t="s">
        <v>24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587.5</v>
      </c>
      <c r="E114" s="24"/>
      <c r="F114" s="26"/>
      <c r="G114" s="27"/>
    </row>
    <row r="115" spans="1:7" x14ac:dyDescent="0.25">
      <c r="A115" s="9" t="s">
        <v>154</v>
      </c>
      <c r="B115" s="14" t="s">
        <v>155</v>
      </c>
      <c r="C115" s="10" t="s">
        <v>42</v>
      </c>
      <c r="D115" s="18">
        <v>4574.16</v>
      </c>
      <c r="E115" s="10">
        <v>3222</v>
      </c>
      <c r="F115" s="9" t="s">
        <v>30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4574.16</v>
      </c>
      <c r="E116" s="24"/>
      <c r="F116" s="26"/>
      <c r="G116" s="27"/>
    </row>
    <row r="117" spans="1:7" x14ac:dyDescent="0.25">
      <c r="A117" s="9" t="s">
        <v>156</v>
      </c>
      <c r="B117" s="14" t="s">
        <v>157</v>
      </c>
      <c r="C117" s="10" t="s">
        <v>37</v>
      </c>
      <c r="D117" s="18">
        <v>1562</v>
      </c>
      <c r="E117" s="10">
        <v>3299</v>
      </c>
      <c r="F117" s="9" t="s">
        <v>14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1562</v>
      </c>
      <c r="E118" s="24"/>
      <c r="F118" s="26"/>
      <c r="G118" s="27"/>
    </row>
    <row r="119" spans="1:7" x14ac:dyDescent="0.25">
      <c r="A119" s="9"/>
      <c r="B119" s="14"/>
      <c r="C119" s="10"/>
      <c r="D119" s="18">
        <v>275.12</v>
      </c>
      <c r="E119" s="10">
        <v>3111</v>
      </c>
      <c r="F119" s="9" t="s">
        <v>158</v>
      </c>
      <c r="G119" s="28" t="s">
        <v>15</v>
      </c>
    </row>
    <row r="120" spans="1:7" x14ac:dyDescent="0.25">
      <c r="A120" s="9"/>
      <c r="B120" s="14"/>
      <c r="C120" s="10"/>
      <c r="D120" s="18">
        <v>138973.82</v>
      </c>
      <c r="E120" s="10">
        <v>3111</v>
      </c>
      <c r="F120" s="9" t="s">
        <v>158</v>
      </c>
      <c r="G120" s="29" t="s">
        <v>15</v>
      </c>
    </row>
    <row r="121" spans="1:7" x14ac:dyDescent="0.25">
      <c r="A121" s="9"/>
      <c r="B121" s="14"/>
      <c r="C121" s="10"/>
      <c r="D121" s="18">
        <v>151087.03</v>
      </c>
      <c r="E121" s="10">
        <v>3111</v>
      </c>
      <c r="F121" s="9" t="s">
        <v>158</v>
      </c>
      <c r="G121" s="29" t="s">
        <v>15</v>
      </c>
    </row>
    <row r="122" spans="1:7" x14ac:dyDescent="0.25">
      <c r="A122" s="9"/>
      <c r="B122" s="14"/>
      <c r="C122" s="10"/>
      <c r="D122" s="18">
        <v>201.06</v>
      </c>
      <c r="E122" s="10">
        <v>3113</v>
      </c>
      <c r="F122" s="9" t="s">
        <v>159</v>
      </c>
      <c r="G122" s="29" t="s">
        <v>15</v>
      </c>
    </row>
    <row r="123" spans="1:7" x14ac:dyDescent="0.25">
      <c r="A123" s="9"/>
      <c r="B123" s="14"/>
      <c r="C123" s="10"/>
      <c r="D123" s="18">
        <v>4231.46</v>
      </c>
      <c r="E123" s="10">
        <v>3113</v>
      </c>
      <c r="F123" s="9" t="s">
        <v>159</v>
      </c>
      <c r="G123" s="29" t="s">
        <v>15</v>
      </c>
    </row>
    <row r="124" spans="1:7" x14ac:dyDescent="0.25">
      <c r="A124" s="9"/>
      <c r="B124" s="14"/>
      <c r="C124" s="10"/>
      <c r="D124" s="18">
        <v>1145.0999999999999</v>
      </c>
      <c r="E124" s="10">
        <v>3114</v>
      </c>
      <c r="F124" s="9" t="s">
        <v>160</v>
      </c>
      <c r="G124" s="29" t="s">
        <v>15</v>
      </c>
    </row>
    <row r="125" spans="1:7" x14ac:dyDescent="0.25">
      <c r="A125" s="9"/>
      <c r="B125" s="14"/>
      <c r="C125" s="10"/>
      <c r="D125" s="18">
        <v>23100</v>
      </c>
      <c r="E125" s="10">
        <v>3121</v>
      </c>
      <c r="F125" s="9" t="s">
        <v>161</v>
      </c>
      <c r="G125" s="29" t="s">
        <v>15</v>
      </c>
    </row>
    <row r="126" spans="1:7" x14ac:dyDescent="0.25">
      <c r="A126" s="9"/>
      <c r="B126" s="14"/>
      <c r="C126" s="10"/>
      <c r="D126" s="18">
        <v>1.38</v>
      </c>
      <c r="E126" s="10">
        <v>3132</v>
      </c>
      <c r="F126" s="9" t="s">
        <v>162</v>
      </c>
      <c r="G126" s="29" t="s">
        <v>15</v>
      </c>
    </row>
    <row r="127" spans="1:7" x14ac:dyDescent="0.25">
      <c r="A127" s="9"/>
      <c r="B127" s="14"/>
      <c r="C127" s="10"/>
      <c r="D127" s="18">
        <v>24536.18</v>
      </c>
      <c r="E127" s="10">
        <v>3132</v>
      </c>
      <c r="F127" s="9" t="s">
        <v>162</v>
      </c>
      <c r="G127" s="29" t="s">
        <v>15</v>
      </c>
    </row>
    <row r="128" spans="1:7" x14ac:dyDescent="0.25">
      <c r="A128" s="9"/>
      <c r="B128" s="14"/>
      <c r="C128" s="10"/>
      <c r="D128" s="18">
        <v>4.67</v>
      </c>
      <c r="E128" s="10">
        <v>3133</v>
      </c>
      <c r="F128" s="9" t="s">
        <v>163</v>
      </c>
      <c r="G128" s="29" t="s">
        <v>15</v>
      </c>
    </row>
    <row r="129" spans="1:7" x14ac:dyDescent="0.25">
      <c r="A129" s="9"/>
      <c r="B129" s="14"/>
      <c r="C129" s="10"/>
      <c r="D129" s="18">
        <v>32.590000000000003</v>
      </c>
      <c r="E129" s="10">
        <v>3211</v>
      </c>
      <c r="F129" s="9" t="s">
        <v>164</v>
      </c>
      <c r="G129" s="29" t="s">
        <v>15</v>
      </c>
    </row>
    <row r="130" spans="1:7" x14ac:dyDescent="0.25">
      <c r="A130" s="9"/>
      <c r="B130" s="14"/>
      <c r="C130" s="10"/>
      <c r="D130" s="18">
        <v>450</v>
      </c>
      <c r="E130" s="10">
        <v>3211</v>
      </c>
      <c r="F130" s="9" t="s">
        <v>164</v>
      </c>
      <c r="G130" s="29" t="s">
        <v>15</v>
      </c>
    </row>
    <row r="131" spans="1:7" x14ac:dyDescent="0.25">
      <c r="A131" s="9"/>
      <c r="B131" s="14"/>
      <c r="C131" s="10"/>
      <c r="D131" s="18">
        <v>3434.37</v>
      </c>
      <c r="E131" s="10">
        <v>3212</v>
      </c>
      <c r="F131" s="9" t="s">
        <v>165</v>
      </c>
      <c r="G131" s="29" t="s">
        <v>15</v>
      </c>
    </row>
    <row r="132" spans="1:7" x14ac:dyDescent="0.25">
      <c r="A132" s="9"/>
      <c r="B132" s="14"/>
      <c r="C132" s="10"/>
      <c r="D132" s="18">
        <v>9</v>
      </c>
      <c r="E132" s="10">
        <v>3224</v>
      </c>
      <c r="F132" s="9" t="s">
        <v>166</v>
      </c>
      <c r="G132" s="29" t="s">
        <v>15</v>
      </c>
    </row>
    <row r="133" spans="1:7" x14ac:dyDescent="0.25">
      <c r="A133" s="9"/>
      <c r="B133" s="14"/>
      <c r="C133" s="10"/>
      <c r="D133" s="18">
        <v>2.9</v>
      </c>
      <c r="E133" s="10">
        <v>3231</v>
      </c>
      <c r="F133" s="9" t="s">
        <v>34</v>
      </c>
      <c r="G133" s="29" t="s">
        <v>15</v>
      </c>
    </row>
    <row r="134" spans="1:7" x14ac:dyDescent="0.25">
      <c r="A134" s="9"/>
      <c r="B134" s="14"/>
      <c r="C134" s="10"/>
      <c r="D134" s="18">
        <v>-203.5</v>
      </c>
      <c r="E134" s="10">
        <v>3232</v>
      </c>
      <c r="F134" s="9" t="s">
        <v>43</v>
      </c>
      <c r="G134" s="29" t="s">
        <v>15</v>
      </c>
    </row>
    <row r="135" spans="1:7" x14ac:dyDescent="0.25">
      <c r="A135" s="9"/>
      <c r="B135" s="14"/>
      <c r="C135" s="10"/>
      <c r="D135" s="18">
        <v>91.22</v>
      </c>
      <c r="E135" s="10">
        <v>3237</v>
      </c>
      <c r="F135" s="9" t="s">
        <v>167</v>
      </c>
      <c r="G135" s="29" t="s">
        <v>15</v>
      </c>
    </row>
    <row r="136" spans="1:7" x14ac:dyDescent="0.25">
      <c r="A136" s="9"/>
      <c r="B136" s="14"/>
      <c r="C136" s="10"/>
      <c r="D136" s="18">
        <v>227.31</v>
      </c>
      <c r="E136" s="10">
        <v>3237</v>
      </c>
      <c r="F136" s="9" t="s">
        <v>167</v>
      </c>
      <c r="G136" s="29" t="s">
        <v>15</v>
      </c>
    </row>
    <row r="137" spans="1:7" x14ac:dyDescent="0.25">
      <c r="A137" s="9"/>
      <c r="B137" s="14"/>
      <c r="C137" s="10"/>
      <c r="D137" s="18">
        <v>735.91</v>
      </c>
      <c r="E137" s="10">
        <v>3237</v>
      </c>
      <c r="F137" s="9" t="s">
        <v>167</v>
      </c>
      <c r="G137" s="29" t="s">
        <v>15</v>
      </c>
    </row>
    <row r="138" spans="1:7" x14ac:dyDescent="0.25">
      <c r="A138" s="9"/>
      <c r="B138" s="14"/>
      <c r="C138" s="10"/>
      <c r="D138" s="18">
        <v>1293.24</v>
      </c>
      <c r="E138" s="10">
        <v>3237</v>
      </c>
      <c r="F138" s="9" t="s">
        <v>167</v>
      </c>
      <c r="G138" s="29" t="s">
        <v>15</v>
      </c>
    </row>
    <row r="139" spans="1:7" x14ac:dyDescent="0.25">
      <c r="A139" s="9"/>
      <c r="B139" s="14"/>
      <c r="C139" s="10"/>
      <c r="D139" s="18">
        <v>25.34</v>
      </c>
      <c r="E139" s="10">
        <v>3291</v>
      </c>
      <c r="F139" s="9" t="s">
        <v>168</v>
      </c>
      <c r="G139" s="29" t="s">
        <v>15</v>
      </c>
    </row>
    <row r="140" spans="1:7" x14ac:dyDescent="0.25">
      <c r="A140" s="9"/>
      <c r="B140" s="14"/>
      <c r="C140" s="10"/>
      <c r="D140" s="18">
        <v>33.81</v>
      </c>
      <c r="E140" s="10">
        <v>3291</v>
      </c>
      <c r="F140" s="9" t="s">
        <v>168</v>
      </c>
      <c r="G140" s="29" t="s">
        <v>15</v>
      </c>
    </row>
    <row r="141" spans="1:7" x14ac:dyDescent="0.25">
      <c r="A141" s="9"/>
      <c r="B141" s="14"/>
      <c r="C141" s="10"/>
      <c r="D141" s="18">
        <v>232.26</v>
      </c>
      <c r="E141" s="10">
        <v>3291</v>
      </c>
      <c r="F141" s="9" t="s">
        <v>168</v>
      </c>
      <c r="G141" s="29" t="s">
        <v>15</v>
      </c>
    </row>
    <row r="142" spans="1:7" x14ac:dyDescent="0.25">
      <c r="A142" s="9"/>
      <c r="B142" s="14"/>
      <c r="C142" s="10"/>
      <c r="D142" s="18">
        <v>434.91</v>
      </c>
      <c r="E142" s="10">
        <v>3291</v>
      </c>
      <c r="F142" s="9" t="s">
        <v>168</v>
      </c>
      <c r="G142" s="29" t="s">
        <v>15</v>
      </c>
    </row>
    <row r="143" spans="1:7" x14ac:dyDescent="0.25">
      <c r="A143" s="9"/>
      <c r="B143" s="14"/>
      <c r="C143" s="10"/>
      <c r="D143" s="18">
        <v>336</v>
      </c>
      <c r="E143" s="10">
        <v>3295</v>
      </c>
      <c r="F143" s="9" t="s">
        <v>169</v>
      </c>
      <c r="G143" s="29" t="s">
        <v>15</v>
      </c>
    </row>
    <row r="144" spans="1:7" x14ac:dyDescent="0.25">
      <c r="A144" s="9"/>
      <c r="B144" s="14"/>
      <c r="C144" s="10"/>
      <c r="D144" s="18">
        <v>218.75</v>
      </c>
      <c r="E144" s="10">
        <v>3296</v>
      </c>
      <c r="F144" s="9" t="s">
        <v>170</v>
      </c>
      <c r="G144" s="29" t="s">
        <v>15</v>
      </c>
    </row>
    <row r="145" spans="1:7" x14ac:dyDescent="0.25">
      <c r="A145" s="9"/>
      <c r="B145" s="14"/>
      <c r="C145" s="10"/>
      <c r="D145" s="18">
        <v>251.11</v>
      </c>
      <c r="E145" s="10">
        <v>3299</v>
      </c>
      <c r="F145" s="9" t="s">
        <v>14</v>
      </c>
      <c r="G145" s="29" t="s">
        <v>15</v>
      </c>
    </row>
    <row r="146" spans="1:7" x14ac:dyDescent="0.25">
      <c r="A146" s="9"/>
      <c r="B146" s="14"/>
      <c r="C146" s="10"/>
      <c r="D146" s="18">
        <v>92.55</v>
      </c>
      <c r="E146" s="10">
        <v>3431</v>
      </c>
      <c r="F146" s="9" t="s">
        <v>46</v>
      </c>
      <c r="G146" s="29" t="s">
        <v>15</v>
      </c>
    </row>
    <row r="147" spans="1:7" x14ac:dyDescent="0.25">
      <c r="A147" s="9"/>
      <c r="B147" s="14"/>
      <c r="C147" s="10"/>
      <c r="D147" s="18">
        <v>3.01</v>
      </c>
      <c r="E147" s="10">
        <v>3433</v>
      </c>
      <c r="F147" s="9" t="s">
        <v>171</v>
      </c>
      <c r="G147" s="29" t="s">
        <v>15</v>
      </c>
    </row>
    <row r="148" spans="1:7" x14ac:dyDescent="0.25">
      <c r="A148" s="9"/>
      <c r="B148" s="14"/>
      <c r="C148" s="10"/>
      <c r="D148" s="18">
        <v>8.91</v>
      </c>
      <c r="E148" s="10">
        <v>3433</v>
      </c>
      <c r="F148" s="9" t="s">
        <v>171</v>
      </c>
      <c r="G148" s="29" t="s">
        <v>15</v>
      </c>
    </row>
    <row r="149" spans="1:7" x14ac:dyDescent="0.25">
      <c r="A149" s="9"/>
      <c r="B149" s="14"/>
      <c r="C149" s="10"/>
      <c r="D149" s="18">
        <v>48.03</v>
      </c>
      <c r="E149" s="10">
        <v>3433</v>
      </c>
      <c r="F149" s="9" t="s">
        <v>171</v>
      </c>
      <c r="G149" s="29" t="s">
        <v>15</v>
      </c>
    </row>
    <row r="150" spans="1:7" x14ac:dyDescent="0.25">
      <c r="A150" s="9"/>
      <c r="B150" s="14"/>
      <c r="C150" s="10"/>
      <c r="D150" s="18">
        <v>96.57</v>
      </c>
      <c r="E150" s="10">
        <v>3433</v>
      </c>
      <c r="F150" s="9" t="s">
        <v>171</v>
      </c>
      <c r="G150" s="29" t="s">
        <v>15</v>
      </c>
    </row>
    <row r="151" spans="1:7" ht="21" customHeight="1" thickBot="1" x14ac:dyDescent="0.3">
      <c r="A151" s="22" t="s">
        <v>16</v>
      </c>
      <c r="B151" s="23"/>
      <c r="C151" s="24"/>
      <c r="D151" s="25">
        <f>SUM(D119:D150)</f>
        <v>351410.10999999993</v>
      </c>
      <c r="E151" s="24"/>
      <c r="F151" s="26"/>
      <c r="G151" s="27"/>
    </row>
    <row r="152" spans="1:7" ht="15.75" thickBot="1" x14ac:dyDescent="0.3">
      <c r="A152" s="30" t="s">
        <v>172</v>
      </c>
      <c r="B152" s="31"/>
      <c r="C152" s="32"/>
      <c r="D152" s="33">
        <f>SUM(D8,D10,D12,D14,D16,D18,D20,D22,D24,D26,D28,D30,D32,D34,D37,D39,D41,D43,D45,D47,D50,D52,D54,D56,D58,D60,D62,D64,D66,D68,D70,D73,D75,D77,D79,D81,D83,D86,D88,D90,D92,D94,D96,D98,D100,D102,D104,D106,D108,D110,D112,D114,D116,D118,D151)</f>
        <v>418073.14999999991</v>
      </c>
      <c r="E152" s="32"/>
      <c r="F152" s="34"/>
      <c r="G152" s="35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2024-07-10T08:43:48Z</cp:lastPrinted>
  <dcterms:created xsi:type="dcterms:W3CDTF">2024-03-05T11:42:46Z</dcterms:created>
  <dcterms:modified xsi:type="dcterms:W3CDTF">2024-07-16T08:19:31Z</dcterms:modified>
</cp:coreProperties>
</file>