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jzagorka2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4" i="1" l="1"/>
  <c r="D94" i="1"/>
  <c r="D92" i="1"/>
  <c r="D90" i="1"/>
  <c r="D88" i="1"/>
  <c r="D86" i="1"/>
  <c r="D84" i="1"/>
  <c r="D82" i="1"/>
  <c r="D80" i="1"/>
  <c r="D78" i="1"/>
  <c r="D76" i="1"/>
  <c r="D73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15" i="1" s="1"/>
</calcChain>
</file>

<file path=xl/sharedStrings.xml><?xml version="1.0" encoding="utf-8"?>
<sst xmlns="http://schemas.openxmlformats.org/spreadsheetml/2006/main" count="312" uniqueCount="142">
  <si>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</si>
  <si>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</si>
  <si>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</si>
  <si>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</si>
  <si>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</si>
  <si>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</si>
  <si>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</si>
  <si>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</si>
  <si>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M.J.ZAGORKE_x000D_
ŠTEFANOVEČKA CESTA 67_x000D_
ZAGREB_x000D_
Tel: +385(1)2993953   Fax: +385(1)2911354_x000D_
OIB: 89692114282_x000D_
Mail: racunovodstvo@os-mjzagorke-zg.skole.hr_x000D_
IBAN: HR0923900011100025881</t>
  </si>
  <si>
    <t>Isplata Sredstava Za Razdoblje: 01.11.2024 Do 30.11.2024</t>
  </si>
  <si>
    <t>PROFIL KLETT D.O.O.</t>
  </si>
  <si>
    <t>95803232921</t>
  </si>
  <si>
    <t>ZAGREB</t>
  </si>
  <si>
    <t>NAKNADE GRAĐANIMA I KUĆANSTVIMA U NARAVI</t>
  </si>
  <si>
    <t>OŠ M.J.ZAGORKE</t>
  </si>
  <si>
    <t>Ukupno:</t>
  </si>
  <si>
    <t>AUTOTURIST  SAMOBOR+</t>
  </si>
  <si>
    <t>95485292543</t>
  </si>
  <si>
    <t>SAMOBOR</t>
  </si>
  <si>
    <t>USLUGE TELEFONA, POŠTE I PRIJEVOZA</t>
  </si>
  <si>
    <t>R-GLOBAL d.o.o.</t>
  </si>
  <si>
    <t>93152082975</t>
  </si>
  <si>
    <t>ZAGREB 10000</t>
  </si>
  <si>
    <t>USLUGE TEKUĆEG I INVESTICIJSKOG ODRŽAVANJA</t>
  </si>
  <si>
    <t>AGROPROTEINKA-ENERGIJA d.o.o.</t>
  </si>
  <si>
    <t>90174095121</t>
  </si>
  <si>
    <t>10360 SESVETE</t>
  </si>
  <si>
    <t>ROSIP RADNO PRAVO</t>
  </si>
  <si>
    <t>89811416156</t>
  </si>
  <si>
    <t xml:space="preserve">10000 ZAGREB, </t>
  </si>
  <si>
    <t>UREDSKI MATERIJAL I OSTALI MATERIJALNI RASHODI</t>
  </si>
  <si>
    <t>Ivero d.o.o.</t>
  </si>
  <si>
    <t>89206455960</t>
  </si>
  <si>
    <t>10000 Zagreb</t>
  </si>
  <si>
    <t>OSTALI NESPOMENUTI RASHODI POSLOVANJA</t>
  </si>
  <si>
    <t>HP-HRVATSKA POŠTA D.D.</t>
  </si>
  <si>
    <t>87311810356</t>
  </si>
  <si>
    <t>10000 ZAGREB</t>
  </si>
  <si>
    <t>FINANCIJSKA AGENCIJA</t>
  </si>
  <si>
    <t>85821130368</t>
  </si>
  <si>
    <t>BANKARSKE USLUGE I USLUGE PLATNOG PROMETA</t>
  </si>
  <si>
    <t>ČISTOĆA  D.O.O.-85584865987</t>
  </si>
  <si>
    <t>85584865987</t>
  </si>
  <si>
    <t>KOMUNALNE USLUGE</t>
  </si>
  <si>
    <t>VODOOPSKRBA I ODVODNJA</t>
  </si>
  <si>
    <t>83416546499</t>
  </si>
  <si>
    <t>ZET d.o.o.</t>
  </si>
  <si>
    <t>82031999604</t>
  </si>
  <si>
    <t>NAKLADA LJEVAK D.O.O.</t>
  </si>
  <si>
    <t>80364394364</t>
  </si>
  <si>
    <t>OSTALE USLUGE</t>
  </si>
  <si>
    <t>LEXPERA d.o.o.</t>
  </si>
  <si>
    <t>79506290597</t>
  </si>
  <si>
    <t>HRVATSKI ZAVOD ZA JAVNO ZDRAVSTVO</t>
  </si>
  <si>
    <t>75297532041</t>
  </si>
  <si>
    <t>ZDRAVSTVENE I VETERINARSKE USLUGE</t>
  </si>
  <si>
    <t>OPTIMUS LAB d.o.o.</t>
  </si>
  <si>
    <t>71981294715</t>
  </si>
  <si>
    <t>ČAKOVEC 40 000</t>
  </si>
  <si>
    <t>RAČUNALNE USLUGE</t>
  </si>
  <si>
    <t>TELEMACH HRVATSKA d.o.o.</t>
  </si>
  <si>
    <t>70133616033</t>
  </si>
  <si>
    <t>Frairi obrt za trgovinu i usluge</t>
  </si>
  <si>
    <t>68955855152</t>
  </si>
  <si>
    <t>UREDSKA OPREMA I NAMJEŠTAJ</t>
  </si>
  <si>
    <t>TOKIĆ TRGOVINA d.o.o.</t>
  </si>
  <si>
    <t>68506332477</t>
  </si>
  <si>
    <t>HRT-HRVATSKA RADIOTELEVIZIJA+</t>
  </si>
  <si>
    <t>68419124305</t>
  </si>
  <si>
    <t>USLUGE PROMIDŽBE I INFORMIRANJA</t>
  </si>
  <si>
    <t>OPSTANAK  D.O.O.</t>
  </si>
  <si>
    <t>65655698625</t>
  </si>
  <si>
    <t xml:space="preserve"> SPLIT</t>
  </si>
  <si>
    <t>Dostava plina Zagreb d.o.o.</t>
  </si>
  <si>
    <t>64678690970</t>
  </si>
  <si>
    <t>ENERGIJA</t>
  </si>
  <si>
    <t>BEGEN d.o.o.</t>
  </si>
  <si>
    <t>64151646889</t>
  </si>
  <si>
    <t>10020 Zagreb</t>
  </si>
  <si>
    <t>HEP OPSKRBA</t>
  </si>
  <si>
    <t>63073332379</t>
  </si>
  <si>
    <t>GRADSKI URED ZA IZGRADNJU</t>
  </si>
  <si>
    <t>61817894937</t>
  </si>
  <si>
    <t>TEHNO ZAGREB</t>
  </si>
  <si>
    <t>60557784734</t>
  </si>
  <si>
    <t>MLADEN ŠAFRANIĆ</t>
  </si>
  <si>
    <t>59653522347</t>
  </si>
  <si>
    <t>MATERIJAL I SIROVINE</t>
  </si>
  <si>
    <t>SAVEZ ENERGETIČARA HRVATSKE</t>
  </si>
  <si>
    <t>56822948795</t>
  </si>
  <si>
    <t>STRUČNO USAVRŠAVANJE ZAPOSLENIKA</t>
  </si>
  <si>
    <t>IBIS GRAFIKA d.o.o.</t>
  </si>
  <si>
    <t>55305844525</t>
  </si>
  <si>
    <t>3M D.O.O. +</t>
  </si>
  <si>
    <t>45975769859</t>
  </si>
  <si>
    <t>NOVO ČIČE</t>
  </si>
  <si>
    <t>POSLOVNI EDUKATOR ZA SAVJET. d.o.o.</t>
  </si>
  <si>
    <t>45065170578</t>
  </si>
  <si>
    <t>KAŠTEL KAMBELOVAC</t>
  </si>
  <si>
    <t>LONDONER- MALA KUĆA KOLAČA</t>
  </si>
  <si>
    <t>40372477792</t>
  </si>
  <si>
    <t>ZAGREB 10040</t>
  </si>
  <si>
    <t>INSAKO d.o.o.</t>
  </si>
  <si>
    <t>39851720584</t>
  </si>
  <si>
    <t>ŠKOLSKA KNJIGA D.D.-38967655335 +</t>
  </si>
  <si>
    <t>38967655335</t>
  </si>
  <si>
    <t>METRO CASH&amp;CARRY D.O.O.</t>
  </si>
  <si>
    <t>38016445738</t>
  </si>
  <si>
    <t>ZAGREB 10360</t>
  </si>
  <si>
    <t>REPREZENTACIJA</t>
  </si>
  <si>
    <t>A1 Hrvatska d.o.o.</t>
  </si>
  <si>
    <t>29524210204</t>
  </si>
  <si>
    <t>INA D.D.</t>
  </si>
  <si>
    <t>27759560625</t>
  </si>
  <si>
    <t>LINDSTROM d.o.o. za usluge</t>
  </si>
  <si>
    <t>17796122877</t>
  </si>
  <si>
    <t>KONE d.o.o.</t>
  </si>
  <si>
    <t>15526597734</t>
  </si>
  <si>
    <t>AKD-ZAŠTITA D.O.O.</t>
  </si>
  <si>
    <t>09253797076</t>
  </si>
  <si>
    <t>UTIRUŠ</t>
  </si>
  <si>
    <t>08262555699</t>
  </si>
  <si>
    <t>TROGIR</t>
  </si>
  <si>
    <t>ALFA D.D. +</t>
  </si>
  <si>
    <t>07189160632</t>
  </si>
  <si>
    <t>ESK   D.O.O.+</t>
  </si>
  <si>
    <t>06135698286</t>
  </si>
  <si>
    <t>ZVIBOR d.o.o.</t>
  </si>
  <si>
    <t>03454358063</t>
  </si>
  <si>
    <t xml:space="preserve"> ZAGREB</t>
  </si>
  <si>
    <t>PLAĆE ZA REDOVAN RAD</t>
  </si>
  <si>
    <t>PLAĆA ZA PREKOVREMENI RAD</t>
  </si>
  <si>
    <t>PLAĆA ZA POSEBNE UVJETE RADA (7, 14, 21%)</t>
  </si>
  <si>
    <t>OSTALI RASHODI ZA ZAPOSLENE</t>
  </si>
  <si>
    <t>DOPRINOSI ZA ZDRAVSTVENO OSIGURANJE</t>
  </si>
  <si>
    <t>SLUŽBENA PUTOVANJA</t>
  </si>
  <si>
    <t>NAKNADE ZA PRIJEVOZ</t>
  </si>
  <si>
    <t>MATERIJAL I DIJELOVI ZA TEKUĆE I INVESTICIJSKO ODRŽAVANJE</t>
  </si>
  <si>
    <t>INTELEKTUALNE I OSOBNE USLUGE</t>
  </si>
  <si>
    <t>NAKNADE ZA RAD PREDSTAVNIČKIH  I IZVRŠNIH TIJELA I SLIČNO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</si>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</sst>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8"/>
  <sheetViews>
    <sheetView tabSelected="1" zoomScaleNormal="100" workbookViewId="0">
      <selection activeCell="A106" sqref="A10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115.16</v>
      </c>
      <c r="E7" s="10">
        <v>3722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115.16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1250</v>
      </c>
      <c r="E9" s="10">
        <v>3231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1250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191.83</v>
      </c>
      <c r="E11" s="10">
        <v>3232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191.83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424.82</v>
      </c>
      <c r="E13" s="10">
        <v>3231</v>
      </c>
      <c r="F13" s="9" t="s">
        <v>19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424.82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282.5</v>
      </c>
      <c r="E15" s="10">
        <v>3221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282.5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243.3</v>
      </c>
      <c r="E17" s="10">
        <v>3299</v>
      </c>
      <c r="F17" s="9" t="s">
        <v>34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243.3</v>
      </c>
      <c r="E18" s="23"/>
      <c r="F18" s="25"/>
      <c r="G18" s="26"/>
    </row>
    <row r="19" spans="1:7" x14ac:dyDescent="0.25">
      <c r="A19" s="9" t="s">
        <v>35</v>
      </c>
      <c r="B19" s="14" t="s">
        <v>36</v>
      </c>
      <c r="C19" s="10" t="s">
        <v>37</v>
      </c>
      <c r="D19" s="18">
        <v>49.85</v>
      </c>
      <c r="E19" s="10">
        <v>3231</v>
      </c>
      <c r="F19" s="9" t="s">
        <v>19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49.85</v>
      </c>
      <c r="E20" s="23"/>
      <c r="F20" s="25"/>
      <c r="G20" s="26"/>
    </row>
    <row r="21" spans="1:7" x14ac:dyDescent="0.25">
      <c r="A21" s="9" t="s">
        <v>38</v>
      </c>
      <c r="B21" s="14" t="s">
        <v>39</v>
      </c>
      <c r="C21" s="10" t="s">
        <v>12</v>
      </c>
      <c r="D21" s="18">
        <v>10.46</v>
      </c>
      <c r="E21" s="10">
        <v>3431</v>
      </c>
      <c r="F21" s="9" t="s">
        <v>40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10.46</v>
      </c>
      <c r="E22" s="23"/>
      <c r="F22" s="25"/>
      <c r="G22" s="26"/>
    </row>
    <row r="23" spans="1:7" x14ac:dyDescent="0.25">
      <c r="A23" s="9" t="s">
        <v>41</v>
      </c>
      <c r="B23" s="14" t="s">
        <v>42</v>
      </c>
      <c r="C23" s="10" t="s">
        <v>12</v>
      </c>
      <c r="D23" s="18">
        <v>854.93</v>
      </c>
      <c r="E23" s="10">
        <v>3234</v>
      </c>
      <c r="F23" s="9" t="s">
        <v>43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854.93</v>
      </c>
      <c r="E24" s="23"/>
      <c r="F24" s="25"/>
      <c r="G24" s="26"/>
    </row>
    <row r="25" spans="1:7" x14ac:dyDescent="0.25">
      <c r="A25" s="9" t="s">
        <v>44</v>
      </c>
      <c r="B25" s="14" t="s">
        <v>45</v>
      </c>
      <c r="C25" s="10" t="s">
        <v>12</v>
      </c>
      <c r="D25" s="18">
        <v>3201.52</v>
      </c>
      <c r="E25" s="10">
        <v>3234</v>
      </c>
      <c r="F25" s="9" t="s">
        <v>43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3201.52</v>
      </c>
      <c r="E26" s="23"/>
      <c r="F26" s="25"/>
      <c r="G26" s="26"/>
    </row>
    <row r="27" spans="1:7" x14ac:dyDescent="0.25">
      <c r="A27" s="9" t="s">
        <v>46</v>
      </c>
      <c r="B27" s="14" t="s">
        <v>47</v>
      </c>
      <c r="C27" s="10" t="s">
        <v>12</v>
      </c>
      <c r="D27" s="18">
        <v>976.95</v>
      </c>
      <c r="E27" s="10">
        <v>3231</v>
      </c>
      <c r="F27" s="9" t="s">
        <v>19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976.95</v>
      </c>
      <c r="E28" s="23"/>
      <c r="F28" s="25"/>
      <c r="G28" s="26"/>
    </row>
    <row r="29" spans="1:7" x14ac:dyDescent="0.25">
      <c r="A29" s="9" t="s">
        <v>48</v>
      </c>
      <c r="B29" s="14" t="s">
        <v>49</v>
      </c>
      <c r="C29" s="10" t="s">
        <v>12</v>
      </c>
      <c r="D29" s="18">
        <v>680.48</v>
      </c>
      <c r="E29" s="10">
        <v>3239</v>
      </c>
      <c r="F29" s="9" t="s">
        <v>50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680.48</v>
      </c>
      <c r="E30" s="23"/>
      <c r="F30" s="25"/>
      <c r="G30" s="26"/>
    </row>
    <row r="31" spans="1:7" x14ac:dyDescent="0.25">
      <c r="A31" s="9" t="s">
        <v>51</v>
      </c>
      <c r="B31" s="14" t="s">
        <v>52</v>
      </c>
      <c r="C31" s="10" t="s">
        <v>37</v>
      </c>
      <c r="D31" s="18">
        <v>49.78</v>
      </c>
      <c r="E31" s="10">
        <v>3221</v>
      </c>
      <c r="F31" s="9" t="s">
        <v>30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49.78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12</v>
      </c>
      <c r="D33" s="18">
        <v>36.5</v>
      </c>
      <c r="E33" s="10">
        <v>3236</v>
      </c>
      <c r="F33" s="9" t="s">
        <v>55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36.5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58</v>
      </c>
      <c r="D35" s="18">
        <v>290.63</v>
      </c>
      <c r="E35" s="10">
        <v>3238</v>
      </c>
      <c r="F35" s="9" t="s">
        <v>59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290.63</v>
      </c>
      <c r="E36" s="23"/>
      <c r="F36" s="25"/>
      <c r="G36" s="26"/>
    </row>
    <row r="37" spans="1:7" x14ac:dyDescent="0.25">
      <c r="A37" s="9" t="s">
        <v>60</v>
      </c>
      <c r="B37" s="14" t="s">
        <v>61</v>
      </c>
      <c r="C37" s="10" t="s">
        <v>22</v>
      </c>
      <c r="D37" s="18">
        <v>28.71</v>
      </c>
      <c r="E37" s="10">
        <v>3231</v>
      </c>
      <c r="F37" s="9" t="s">
        <v>19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28.71</v>
      </c>
      <c r="E38" s="23"/>
      <c r="F38" s="25"/>
      <c r="G38" s="26"/>
    </row>
    <row r="39" spans="1:7" x14ac:dyDescent="0.25">
      <c r="A39" s="9" t="s">
        <v>62</v>
      </c>
      <c r="B39" s="14" t="s">
        <v>63</v>
      </c>
      <c r="C39" s="10" t="s">
        <v>33</v>
      </c>
      <c r="D39" s="18">
        <v>2785.64</v>
      </c>
      <c r="E39" s="10">
        <v>4221</v>
      </c>
      <c r="F39" s="9" t="s">
        <v>64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2785.64</v>
      </c>
      <c r="E40" s="23"/>
      <c r="F40" s="25"/>
      <c r="G40" s="26"/>
    </row>
    <row r="41" spans="1:7" x14ac:dyDescent="0.25">
      <c r="A41" s="9" t="s">
        <v>65</v>
      </c>
      <c r="B41" s="14" t="s">
        <v>66</v>
      </c>
      <c r="C41" s="10" t="s">
        <v>12</v>
      </c>
      <c r="D41" s="18">
        <v>547.16</v>
      </c>
      <c r="E41" s="10">
        <v>3221</v>
      </c>
      <c r="F41" s="9" t="s">
        <v>30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547.16</v>
      </c>
      <c r="E42" s="23"/>
      <c r="F42" s="25"/>
      <c r="G42" s="26"/>
    </row>
    <row r="43" spans="1:7" x14ac:dyDescent="0.25">
      <c r="A43" s="9" t="s">
        <v>67</v>
      </c>
      <c r="B43" s="14" t="s">
        <v>68</v>
      </c>
      <c r="C43" s="10" t="s">
        <v>12</v>
      </c>
      <c r="D43" s="18">
        <v>10.62</v>
      </c>
      <c r="E43" s="10">
        <v>3233</v>
      </c>
      <c r="F43" s="9" t="s">
        <v>69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10.62</v>
      </c>
      <c r="E44" s="23"/>
      <c r="F44" s="25"/>
      <c r="G44" s="26"/>
    </row>
    <row r="45" spans="1:7" x14ac:dyDescent="0.25">
      <c r="A45" s="9" t="s">
        <v>70</v>
      </c>
      <c r="B45" s="14" t="s">
        <v>71</v>
      </c>
      <c r="C45" s="10" t="s">
        <v>72</v>
      </c>
      <c r="D45" s="18">
        <v>114.49</v>
      </c>
      <c r="E45" s="10">
        <v>3232</v>
      </c>
      <c r="F45" s="9" t="s">
        <v>23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114.49</v>
      </c>
      <c r="E46" s="23"/>
      <c r="F46" s="25"/>
      <c r="G46" s="26"/>
    </row>
    <row r="47" spans="1:7" x14ac:dyDescent="0.25">
      <c r="A47" s="9" t="s">
        <v>73</v>
      </c>
      <c r="B47" s="14" t="s">
        <v>74</v>
      </c>
      <c r="C47" s="10" t="s">
        <v>33</v>
      </c>
      <c r="D47" s="18">
        <v>50.4</v>
      </c>
      <c r="E47" s="10">
        <v>3223</v>
      </c>
      <c r="F47" s="9" t="s">
        <v>75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50.4</v>
      </c>
      <c r="E48" s="23"/>
      <c r="F48" s="25"/>
      <c r="G48" s="26"/>
    </row>
    <row r="49" spans="1:7" x14ac:dyDescent="0.25">
      <c r="A49" s="9" t="s">
        <v>76</v>
      </c>
      <c r="B49" s="14" t="s">
        <v>77</v>
      </c>
      <c r="C49" s="10" t="s">
        <v>78</v>
      </c>
      <c r="D49" s="18">
        <v>55.93</v>
      </c>
      <c r="E49" s="10">
        <v>3221</v>
      </c>
      <c r="F49" s="9" t="s">
        <v>30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55.93</v>
      </c>
      <c r="E50" s="23"/>
      <c r="F50" s="25"/>
      <c r="G50" s="26"/>
    </row>
    <row r="51" spans="1:7" x14ac:dyDescent="0.25">
      <c r="A51" s="9" t="s">
        <v>79</v>
      </c>
      <c r="B51" s="14" t="s">
        <v>80</v>
      </c>
      <c r="C51" s="10" t="s">
        <v>12</v>
      </c>
      <c r="D51" s="18">
        <v>2549.65</v>
      </c>
      <c r="E51" s="10">
        <v>3223</v>
      </c>
      <c r="F51" s="9" t="s">
        <v>75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2549.65</v>
      </c>
      <c r="E52" s="23"/>
      <c r="F52" s="25"/>
      <c r="G52" s="26"/>
    </row>
    <row r="53" spans="1:7" x14ac:dyDescent="0.25">
      <c r="A53" s="9" t="s">
        <v>81</v>
      </c>
      <c r="B53" s="14" t="s">
        <v>82</v>
      </c>
      <c r="C53" s="10" t="s">
        <v>12</v>
      </c>
      <c r="D53" s="18">
        <v>86.19</v>
      </c>
      <c r="E53" s="10">
        <v>3234</v>
      </c>
      <c r="F53" s="9" t="s">
        <v>43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86.19</v>
      </c>
      <c r="E54" s="23"/>
      <c r="F54" s="25"/>
      <c r="G54" s="26"/>
    </row>
    <row r="55" spans="1:7" x14ac:dyDescent="0.25">
      <c r="A55" s="9" t="s">
        <v>83</v>
      </c>
      <c r="B55" s="14" t="s">
        <v>84</v>
      </c>
      <c r="C55" s="10" t="s">
        <v>12</v>
      </c>
      <c r="D55" s="18">
        <v>557.98</v>
      </c>
      <c r="E55" s="10">
        <v>3232</v>
      </c>
      <c r="F55" s="9" t="s">
        <v>23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557.98</v>
      </c>
      <c r="E56" s="23"/>
      <c r="F56" s="25"/>
      <c r="G56" s="26"/>
    </row>
    <row r="57" spans="1:7" x14ac:dyDescent="0.25">
      <c r="A57" s="9" t="s">
        <v>85</v>
      </c>
      <c r="B57" s="14" t="s">
        <v>86</v>
      </c>
      <c r="C57" s="10" t="s">
        <v>37</v>
      </c>
      <c r="D57" s="18">
        <v>100</v>
      </c>
      <c r="E57" s="10">
        <v>3222</v>
      </c>
      <c r="F57" s="9" t="s">
        <v>87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100</v>
      </c>
      <c r="E58" s="23"/>
      <c r="F58" s="25"/>
      <c r="G58" s="26"/>
    </row>
    <row r="59" spans="1:7" x14ac:dyDescent="0.25">
      <c r="A59" s="9" t="s">
        <v>88</v>
      </c>
      <c r="B59" s="14" t="s">
        <v>89</v>
      </c>
      <c r="C59" s="10" t="s">
        <v>22</v>
      </c>
      <c r="D59" s="18">
        <v>53.75</v>
      </c>
      <c r="E59" s="10">
        <v>3213</v>
      </c>
      <c r="F59" s="9" t="s">
        <v>90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53.75</v>
      </c>
      <c r="E60" s="23"/>
      <c r="F60" s="25"/>
      <c r="G60" s="26"/>
    </row>
    <row r="61" spans="1:7" x14ac:dyDescent="0.25">
      <c r="A61" s="9" t="s">
        <v>91</v>
      </c>
      <c r="B61" s="14" t="s">
        <v>92</v>
      </c>
      <c r="C61" s="10" t="s">
        <v>22</v>
      </c>
      <c r="D61" s="18">
        <v>120</v>
      </c>
      <c r="E61" s="10">
        <v>3221</v>
      </c>
      <c r="F61" s="9" t="s">
        <v>30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120</v>
      </c>
      <c r="E62" s="23"/>
      <c r="F62" s="25"/>
      <c r="G62" s="26"/>
    </row>
    <row r="63" spans="1:7" x14ac:dyDescent="0.25">
      <c r="A63" s="9" t="s">
        <v>93</v>
      </c>
      <c r="B63" s="14" t="s">
        <v>94</v>
      </c>
      <c r="C63" s="10" t="s">
        <v>95</v>
      </c>
      <c r="D63" s="18">
        <v>161.38</v>
      </c>
      <c r="E63" s="10">
        <v>3299</v>
      </c>
      <c r="F63" s="9" t="s">
        <v>34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161.38</v>
      </c>
      <c r="E64" s="23"/>
      <c r="F64" s="25"/>
      <c r="G64" s="26"/>
    </row>
    <row r="65" spans="1:7" x14ac:dyDescent="0.25">
      <c r="A65" s="9" t="s">
        <v>96</v>
      </c>
      <c r="B65" s="14" t="s">
        <v>97</v>
      </c>
      <c r="C65" s="10" t="s">
        <v>98</v>
      </c>
      <c r="D65" s="18">
        <v>102.6</v>
      </c>
      <c r="E65" s="10">
        <v>3213</v>
      </c>
      <c r="F65" s="9" t="s">
        <v>90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102.6</v>
      </c>
      <c r="E66" s="23"/>
      <c r="F66" s="25"/>
      <c r="G66" s="26"/>
    </row>
    <row r="67" spans="1:7" x14ac:dyDescent="0.25">
      <c r="A67" s="9" t="s">
        <v>99</v>
      </c>
      <c r="B67" s="14" t="s">
        <v>100</v>
      </c>
      <c r="C67" s="10" t="s">
        <v>101</v>
      </c>
      <c r="D67" s="18">
        <v>55</v>
      </c>
      <c r="E67" s="10">
        <v>3299</v>
      </c>
      <c r="F67" s="9" t="s">
        <v>34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55</v>
      </c>
      <c r="E68" s="23"/>
      <c r="F68" s="25"/>
      <c r="G68" s="26"/>
    </row>
    <row r="69" spans="1:7" x14ac:dyDescent="0.25">
      <c r="A69" s="9" t="s">
        <v>102</v>
      </c>
      <c r="B69" s="14" t="s">
        <v>103</v>
      </c>
      <c r="C69" s="10" t="s">
        <v>12</v>
      </c>
      <c r="D69" s="18">
        <v>86.18</v>
      </c>
      <c r="E69" s="10">
        <v>3221</v>
      </c>
      <c r="F69" s="9" t="s">
        <v>30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86.18</v>
      </c>
      <c r="E70" s="23"/>
      <c r="F70" s="25"/>
      <c r="G70" s="26"/>
    </row>
    <row r="71" spans="1:7" x14ac:dyDescent="0.25">
      <c r="A71" s="9" t="s">
        <v>104</v>
      </c>
      <c r="B71" s="14" t="s">
        <v>105</v>
      </c>
      <c r="C71" s="10" t="s">
        <v>12</v>
      </c>
      <c r="D71" s="18">
        <v>200.59</v>
      </c>
      <c r="E71" s="10">
        <v>3221</v>
      </c>
      <c r="F71" s="9" t="s">
        <v>30</v>
      </c>
      <c r="G71" s="27" t="s">
        <v>14</v>
      </c>
    </row>
    <row r="72" spans="1:7" x14ac:dyDescent="0.25">
      <c r="A72" s="9"/>
      <c r="B72" s="14"/>
      <c r="C72" s="10"/>
      <c r="D72" s="18">
        <v>255.19</v>
      </c>
      <c r="E72" s="10">
        <v>3722</v>
      </c>
      <c r="F72" s="9" t="s">
        <v>13</v>
      </c>
      <c r="G72" s="28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SUM(D71:D72)</f>
        <v>455.78</v>
      </c>
      <c r="E73" s="23"/>
      <c r="F73" s="25"/>
      <c r="G73" s="26"/>
    </row>
    <row r="74" spans="1:7" x14ac:dyDescent="0.25">
      <c r="A74" s="9" t="s">
        <v>106</v>
      </c>
      <c r="B74" s="14" t="s">
        <v>107</v>
      </c>
      <c r="C74" s="10" t="s">
        <v>108</v>
      </c>
      <c r="D74" s="18">
        <v>158.63</v>
      </c>
      <c r="E74" s="10">
        <v>3293</v>
      </c>
      <c r="F74" s="9" t="s">
        <v>109</v>
      </c>
      <c r="G74" s="27" t="s">
        <v>14</v>
      </c>
    </row>
    <row r="75" spans="1:7" x14ac:dyDescent="0.25">
      <c r="A75" s="9"/>
      <c r="B75" s="14"/>
      <c r="C75" s="10"/>
      <c r="D75" s="18">
        <v>48.89</v>
      </c>
      <c r="E75" s="10">
        <v>3299</v>
      </c>
      <c r="F75" s="9" t="s">
        <v>34</v>
      </c>
      <c r="G75" s="28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SUM(D74:D75)</f>
        <v>207.51999999999998</v>
      </c>
      <c r="E76" s="23"/>
      <c r="F76" s="25"/>
      <c r="G76" s="26"/>
    </row>
    <row r="77" spans="1:7" x14ac:dyDescent="0.25">
      <c r="A77" s="9" t="s">
        <v>110</v>
      </c>
      <c r="B77" s="14" t="s">
        <v>111</v>
      </c>
      <c r="C77" s="10" t="s">
        <v>12</v>
      </c>
      <c r="D77" s="18">
        <v>178.58</v>
      </c>
      <c r="E77" s="10">
        <v>3231</v>
      </c>
      <c r="F77" s="9" t="s">
        <v>19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178.58</v>
      </c>
      <c r="E78" s="23"/>
      <c r="F78" s="25"/>
      <c r="G78" s="26"/>
    </row>
    <row r="79" spans="1:7" x14ac:dyDescent="0.25">
      <c r="A79" s="9" t="s">
        <v>112</v>
      </c>
      <c r="B79" s="14" t="s">
        <v>113</v>
      </c>
      <c r="C79" s="10" t="s">
        <v>12</v>
      </c>
      <c r="D79" s="18">
        <v>16425.419999999998</v>
      </c>
      <c r="E79" s="10">
        <v>3223</v>
      </c>
      <c r="F79" s="9" t="s">
        <v>75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16425.419999999998</v>
      </c>
      <c r="E80" s="23"/>
      <c r="F80" s="25"/>
      <c r="G80" s="26"/>
    </row>
    <row r="81" spans="1:7" x14ac:dyDescent="0.25">
      <c r="A81" s="9" t="s">
        <v>114</v>
      </c>
      <c r="B81" s="14" t="s">
        <v>115</v>
      </c>
      <c r="C81" s="10" t="s">
        <v>33</v>
      </c>
      <c r="D81" s="18">
        <v>62.25</v>
      </c>
      <c r="E81" s="10">
        <v>3232</v>
      </c>
      <c r="F81" s="9" t="s">
        <v>23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62.25</v>
      </c>
      <c r="E82" s="23"/>
      <c r="F82" s="25"/>
      <c r="G82" s="26"/>
    </row>
    <row r="83" spans="1:7" x14ac:dyDescent="0.25">
      <c r="A83" s="9" t="s">
        <v>116</v>
      </c>
      <c r="B83" s="14" t="s">
        <v>117</v>
      </c>
      <c r="C83" s="10" t="s">
        <v>12</v>
      </c>
      <c r="D83" s="18">
        <v>59.4</v>
      </c>
      <c r="E83" s="10">
        <v>3232</v>
      </c>
      <c r="F83" s="9" t="s">
        <v>23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59.4</v>
      </c>
      <c r="E84" s="23"/>
      <c r="F84" s="25"/>
      <c r="G84" s="26"/>
    </row>
    <row r="85" spans="1:7" x14ac:dyDescent="0.25">
      <c r="A85" s="9" t="s">
        <v>118</v>
      </c>
      <c r="B85" s="14" t="s">
        <v>119</v>
      </c>
      <c r="C85" s="10" t="s">
        <v>37</v>
      </c>
      <c r="D85" s="18">
        <v>49.6</v>
      </c>
      <c r="E85" s="10">
        <v>3234</v>
      </c>
      <c r="F85" s="9" t="s">
        <v>43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49.6</v>
      </c>
      <c r="E86" s="23"/>
      <c r="F86" s="25"/>
      <c r="G86" s="26"/>
    </row>
    <row r="87" spans="1:7" x14ac:dyDescent="0.25">
      <c r="A87" s="9" t="s">
        <v>120</v>
      </c>
      <c r="B87" s="14" t="s">
        <v>121</v>
      </c>
      <c r="C87" s="10" t="s">
        <v>122</v>
      </c>
      <c r="D87" s="18">
        <v>130</v>
      </c>
      <c r="E87" s="10">
        <v>3213</v>
      </c>
      <c r="F87" s="9" t="s">
        <v>90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130</v>
      </c>
      <c r="E88" s="23"/>
      <c r="F88" s="25"/>
      <c r="G88" s="26"/>
    </row>
    <row r="89" spans="1:7" x14ac:dyDescent="0.25">
      <c r="A89" s="9" t="s">
        <v>123</v>
      </c>
      <c r="B89" s="14" t="s">
        <v>124</v>
      </c>
      <c r="C89" s="10" t="s">
        <v>12</v>
      </c>
      <c r="D89" s="18">
        <v>105</v>
      </c>
      <c r="E89" s="10">
        <v>3722</v>
      </c>
      <c r="F89" s="9" t="s">
        <v>13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105</v>
      </c>
      <c r="E90" s="23"/>
      <c r="F90" s="25"/>
      <c r="G90" s="26"/>
    </row>
    <row r="91" spans="1:7" x14ac:dyDescent="0.25">
      <c r="A91" s="9" t="s">
        <v>125</v>
      </c>
      <c r="B91" s="14" t="s">
        <v>126</v>
      </c>
      <c r="C91" s="10" t="s">
        <v>12</v>
      </c>
      <c r="D91" s="18">
        <v>250</v>
      </c>
      <c r="E91" s="10">
        <v>3239</v>
      </c>
      <c r="F91" s="9" t="s">
        <v>50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250</v>
      </c>
      <c r="E92" s="23"/>
      <c r="F92" s="25"/>
      <c r="G92" s="26"/>
    </row>
    <row r="93" spans="1:7" x14ac:dyDescent="0.25">
      <c r="A93" s="9" t="s">
        <v>127</v>
      </c>
      <c r="B93" s="14" t="s">
        <v>128</v>
      </c>
      <c r="C93" s="10" t="s">
        <v>129</v>
      </c>
      <c r="D93" s="18">
        <v>126.75</v>
      </c>
      <c r="E93" s="10">
        <v>3299</v>
      </c>
      <c r="F93" s="9" t="s">
        <v>34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126.75</v>
      </c>
      <c r="E94" s="23"/>
      <c r="F94" s="25"/>
      <c r="G94" s="26"/>
    </row>
    <row r="95" spans="1:7" x14ac:dyDescent="0.25">
      <c r="A95" s="9"/>
      <c r="B95" s="14"/>
      <c r="C95" s="10"/>
      <c r="D95" s="18">
        <v>12.96</v>
      </c>
      <c r="E95" s="10">
        <v>3111</v>
      </c>
      <c r="F95" s="9" t="s">
        <v>130</v>
      </c>
      <c r="G95" s="27" t="s">
        <v>14</v>
      </c>
    </row>
    <row r="96" spans="1:7" x14ac:dyDescent="0.25">
      <c r="A96" s="9"/>
      <c r="B96" s="14"/>
      <c r="C96" s="10"/>
      <c r="D96" s="18">
        <v>150992.89000000001</v>
      </c>
      <c r="E96" s="10">
        <v>3111</v>
      </c>
      <c r="F96" s="9" t="s">
        <v>130</v>
      </c>
      <c r="G96" s="28" t="s">
        <v>14</v>
      </c>
    </row>
    <row r="97" spans="1:7" x14ac:dyDescent="0.25">
      <c r="A97" s="9"/>
      <c r="B97" s="14"/>
      <c r="C97" s="10"/>
      <c r="D97" s="18">
        <v>479.06</v>
      </c>
      <c r="E97" s="10">
        <v>3113</v>
      </c>
      <c r="F97" s="9" t="s">
        <v>131</v>
      </c>
      <c r="G97" s="28" t="s">
        <v>14</v>
      </c>
    </row>
    <row r="98" spans="1:7" x14ac:dyDescent="0.25">
      <c r="A98" s="9"/>
      <c r="B98" s="14"/>
      <c r="C98" s="10"/>
      <c r="D98" s="18">
        <v>3596.35</v>
      </c>
      <c r="E98" s="10">
        <v>3114</v>
      </c>
      <c r="F98" s="9" t="s">
        <v>132</v>
      </c>
      <c r="G98" s="28" t="s">
        <v>14</v>
      </c>
    </row>
    <row r="99" spans="1:7" x14ac:dyDescent="0.25">
      <c r="A99" s="9"/>
      <c r="B99" s="14"/>
      <c r="C99" s="10"/>
      <c r="D99" s="18">
        <v>700</v>
      </c>
      <c r="E99" s="10">
        <v>3121</v>
      </c>
      <c r="F99" s="9" t="s">
        <v>133</v>
      </c>
      <c r="G99" s="28" t="s">
        <v>14</v>
      </c>
    </row>
    <row r="100" spans="1:7" x14ac:dyDescent="0.25">
      <c r="A100" s="9"/>
      <c r="B100" s="14"/>
      <c r="C100" s="10"/>
      <c r="D100" s="18">
        <v>24310.33</v>
      </c>
      <c r="E100" s="10">
        <v>3132</v>
      </c>
      <c r="F100" s="9" t="s">
        <v>134</v>
      </c>
      <c r="G100" s="28" t="s">
        <v>14</v>
      </c>
    </row>
    <row r="101" spans="1:7" x14ac:dyDescent="0.25">
      <c r="A101" s="9"/>
      <c r="B101" s="14"/>
      <c r="C101" s="10"/>
      <c r="D101" s="18">
        <v>424.16</v>
      </c>
      <c r="E101" s="10">
        <v>3211</v>
      </c>
      <c r="F101" s="9" t="s">
        <v>135</v>
      </c>
      <c r="G101" s="28" t="s">
        <v>14</v>
      </c>
    </row>
    <row r="102" spans="1:7" x14ac:dyDescent="0.25">
      <c r="A102" s="9"/>
      <c r="B102" s="14"/>
      <c r="C102" s="10"/>
      <c r="D102" s="18">
        <v>1380.15</v>
      </c>
      <c r="E102" s="10">
        <v>3211</v>
      </c>
      <c r="F102" s="9" t="s">
        <v>135</v>
      </c>
      <c r="G102" s="28" t="s">
        <v>14</v>
      </c>
    </row>
    <row r="103" spans="1:7" x14ac:dyDescent="0.25">
      <c r="A103" s="9"/>
      <c r="B103" s="14"/>
      <c r="C103" s="10"/>
      <c r="D103" s="18">
        <v>3517.6</v>
      </c>
      <c r="E103" s="10">
        <v>3212</v>
      </c>
      <c r="F103" s="9" t="s">
        <v>136</v>
      </c>
      <c r="G103" s="28" t="s">
        <v>14</v>
      </c>
    </row>
    <row r="104" spans="1:7" x14ac:dyDescent="0.25">
      <c r="A104" s="9"/>
      <c r="B104" s="14"/>
      <c r="C104" s="10"/>
      <c r="D104" s="18">
        <v>365.98</v>
      </c>
      <c r="E104" s="10">
        <v>3213</v>
      </c>
      <c r="F104" s="9" t="s">
        <v>90</v>
      </c>
      <c r="G104" s="28" t="s">
        <v>14</v>
      </c>
    </row>
    <row r="105" spans="1:7" x14ac:dyDescent="0.25">
      <c r="A105" s="9"/>
      <c r="B105" s="14"/>
      <c r="C105" s="10"/>
      <c r="D105" s="18">
        <v>158.28</v>
      </c>
      <c r="E105" s="10">
        <v>3221</v>
      </c>
      <c r="F105" s="9" t="s">
        <v>30</v>
      </c>
      <c r="G105" s="28" t="s">
        <v>14</v>
      </c>
    </row>
    <row r="106" spans="1:7" x14ac:dyDescent="0.25">
      <c r="A106" s="9"/>
      <c r="B106" s="14"/>
      <c r="C106" s="10"/>
      <c r="D106" s="18">
        <v>34.950000000000003</v>
      </c>
      <c r="E106" s="10">
        <v>3222</v>
      </c>
      <c r="F106" s="9" t="s">
        <v>87</v>
      </c>
      <c r="G106" s="28" t="s">
        <v>14</v>
      </c>
    </row>
    <row r="107" spans="1:7" x14ac:dyDescent="0.25">
      <c r="A107" s="9"/>
      <c r="B107" s="14"/>
      <c r="C107" s="10"/>
      <c r="D107" s="18">
        <v>13.14</v>
      </c>
      <c r="E107" s="10">
        <v>3224</v>
      </c>
      <c r="F107" s="9" t="s">
        <v>137</v>
      </c>
      <c r="G107" s="28" t="s">
        <v>14</v>
      </c>
    </row>
    <row r="108" spans="1:7" x14ac:dyDescent="0.25">
      <c r="A108" s="9"/>
      <c r="B108" s="14"/>
      <c r="C108" s="10"/>
      <c r="D108" s="18">
        <v>7.1</v>
      </c>
      <c r="E108" s="10">
        <v>3231</v>
      </c>
      <c r="F108" s="9" t="s">
        <v>19</v>
      </c>
      <c r="G108" s="28" t="s">
        <v>14</v>
      </c>
    </row>
    <row r="109" spans="1:7" x14ac:dyDescent="0.25">
      <c r="A109" s="9"/>
      <c r="B109" s="14"/>
      <c r="C109" s="10"/>
      <c r="D109" s="18">
        <v>177.4</v>
      </c>
      <c r="E109" s="10">
        <v>3232</v>
      </c>
      <c r="F109" s="9" t="s">
        <v>23</v>
      </c>
      <c r="G109" s="28" t="s">
        <v>14</v>
      </c>
    </row>
    <row r="110" spans="1:7" x14ac:dyDescent="0.25">
      <c r="A110" s="9"/>
      <c r="B110" s="14"/>
      <c r="C110" s="10"/>
      <c r="D110" s="18">
        <v>181.74</v>
      </c>
      <c r="E110" s="10">
        <v>3237</v>
      </c>
      <c r="F110" s="9" t="s">
        <v>138</v>
      </c>
      <c r="G110" s="28" t="s">
        <v>14</v>
      </c>
    </row>
    <row r="111" spans="1:7" x14ac:dyDescent="0.25">
      <c r="A111" s="9"/>
      <c r="B111" s="14"/>
      <c r="C111" s="10"/>
      <c r="D111" s="18">
        <v>363.16</v>
      </c>
      <c r="E111" s="10">
        <v>3291</v>
      </c>
      <c r="F111" s="9" t="s">
        <v>139</v>
      </c>
      <c r="G111" s="28" t="s">
        <v>14</v>
      </c>
    </row>
    <row r="112" spans="1:7" x14ac:dyDescent="0.25">
      <c r="A112" s="9"/>
      <c r="B112" s="14"/>
      <c r="C112" s="10"/>
      <c r="D112" s="18">
        <v>59.73</v>
      </c>
      <c r="E112" s="10">
        <v>3295</v>
      </c>
      <c r="F112" s="9" t="s">
        <v>140</v>
      </c>
      <c r="G112" s="28" t="s">
        <v>14</v>
      </c>
    </row>
    <row r="113" spans="1:7" x14ac:dyDescent="0.25">
      <c r="A113" s="9"/>
      <c r="B113" s="14"/>
      <c r="C113" s="10"/>
      <c r="D113" s="18">
        <v>3</v>
      </c>
      <c r="E113" s="10">
        <v>3299</v>
      </c>
      <c r="F113" s="9" t="s">
        <v>34</v>
      </c>
      <c r="G113" s="28" t="s">
        <v>14</v>
      </c>
    </row>
    <row r="114" spans="1:7" ht="21" customHeight="1" thickBot="1" x14ac:dyDescent="0.3">
      <c r="A114" s="21" t="s">
        <v>15</v>
      </c>
      <c r="B114" s="22"/>
      <c r="C114" s="23"/>
      <c r="D114" s="24">
        <f>SUM(D95:D113)</f>
        <v>186777.98000000007</v>
      </c>
      <c r="E114" s="23"/>
      <c r="F114" s="25"/>
      <c r="G114" s="26"/>
    </row>
    <row r="115" spans="1:7" ht="15.75" thickBot="1" x14ac:dyDescent="0.3">
      <c r="A115" s="29" t="s">
        <v>141</v>
      </c>
      <c r="B115" s="30"/>
      <c r="C115" s="31"/>
      <c r="D115" s="32">
        <f>SUM(D8,D10,D12,D14,D16,D18,D20,D22,D24,D26,D28,D30,D32,D34,D36,D38,D40,D42,D44,D46,D48,D50,D52,D54,D56,D58,D60,D62,D64,D66,D68,D70,D73,D76,D78,D80,D82,D84,D86,D88,D90,D92,D94,D114)</f>
        <v>220952.67000000007</v>
      </c>
      <c r="E115" s="31"/>
      <c r="F115" s="33"/>
      <c r="G115" s="34"/>
    </row>
    <row r="116" spans="1:7" x14ac:dyDescent="0.25">
      <c r="A116" s="9"/>
      <c r="B116" s="14"/>
      <c r="C116" s="10"/>
      <c r="D116" s="18"/>
      <c r="E116" s="10"/>
      <c r="F116" s="9"/>
    </row>
    <row r="117" spans="1:7" x14ac:dyDescent="0.25">
      <c r="A117" s="9"/>
      <c r="B117" s="14"/>
      <c r="C117" s="10"/>
      <c r="D117" s="18"/>
      <c r="E117" s="10"/>
      <c r="F117" s="9"/>
    </row>
    <row r="118" spans="1:7" x14ac:dyDescent="0.25">
      <c r="A118" s="9"/>
      <c r="B118" s="14"/>
      <c r="C118" s="10"/>
      <c r="D118" s="18"/>
      <c r="E118" s="10"/>
      <c r="F118" s="9"/>
    </row>
    <row r="119" spans="1:7" x14ac:dyDescent="0.25">
      <c r="A119" s="9"/>
      <c r="B119" s="14"/>
      <c r="C119" s="10"/>
      <c r="D119" s="18"/>
      <c r="E119" s="10"/>
      <c r="F119" s="9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mjzagorka2</cp:lastModifiedBy>
  <dcterms:created xsi:type="dcterms:W3CDTF">2024-03-05T11:42:46Z</dcterms:created>
  <dcterms:modified xsi:type="dcterms:W3CDTF">2024-12-19T14:20:47Z</dcterms:modified>
</cp:coreProperties>
</file>