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jzagorka2\Desktop\"/>
    </mc:Choice>
  </mc:AlternateContent>
  <bookViews>
    <workbookView xWindow="0" yWindow="0" windowWidth="28800" windowHeight="13005"/>
  </bookViews>
  <sheets>
    <sheet name="JavnaObjav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66" i="1" l="1"/>
  <c r="D134" i="1"/>
  <c r="D132" i="1"/>
  <c r="D130" i="1"/>
  <c r="D127" i="1"/>
  <c r="D125" i="1"/>
  <c r="D123" i="1"/>
  <c r="D121" i="1"/>
  <c r="D119" i="1"/>
  <c r="D117" i="1"/>
  <c r="D115" i="1"/>
  <c r="D112" i="1"/>
  <c r="D110" i="1"/>
  <c r="D108" i="1"/>
  <c r="D106" i="1"/>
  <c r="D103" i="1"/>
  <c r="D101" i="1"/>
  <c r="D99" i="1"/>
  <c r="D97" i="1"/>
  <c r="D95" i="1"/>
  <c r="D93" i="1"/>
  <c r="D91" i="1"/>
  <c r="D89" i="1"/>
  <c r="D86" i="1"/>
  <c r="D84" i="1"/>
  <c r="D82" i="1"/>
  <c r="D80" i="1"/>
  <c r="D77" i="1"/>
  <c r="D75" i="1"/>
  <c r="D73" i="1"/>
  <c r="D71" i="1"/>
  <c r="D69" i="1"/>
  <c r="D67" i="1"/>
  <c r="D65" i="1"/>
  <c r="D63" i="1"/>
  <c r="D61" i="1"/>
  <c r="D59" i="1"/>
  <c r="D57" i="1"/>
  <c r="D55" i="1"/>
  <c r="D53" i="1"/>
  <c r="D49" i="1"/>
  <c r="D47" i="1"/>
  <c r="D45" i="1"/>
  <c r="D43" i="1"/>
  <c r="D41" i="1"/>
  <c r="D39" i="1"/>
  <c r="D37" i="1"/>
  <c r="D35" i="1"/>
  <c r="D33" i="1"/>
  <c r="D31" i="1"/>
  <c r="D29" i="1"/>
  <c r="D27" i="1"/>
  <c r="D25" i="1"/>
  <c r="D23" i="1"/>
  <c r="D21" i="1"/>
  <c r="D19" i="1"/>
  <c r="D17" i="1"/>
  <c r="D15" i="1"/>
  <c r="D13" i="1"/>
  <c r="D11" i="1"/>
  <c r="D9" i="1"/>
  <c r="D167" i="1" l="1"/>
</calcChain>
</file>

<file path=xl/sharedStrings.xml><?xml version="1.0" encoding="utf-8"?>
<sst xmlns="http://schemas.openxmlformats.org/spreadsheetml/2006/main" count="450" uniqueCount="189">
  <si>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</si>
  <si>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</si>
  <si>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</si>
  <si>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</si>
  <si>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</si>
  <si>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</si>
  <si>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</si>
  <si>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</si>
  <si>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OŠ M.J.ZAGORKE_x000D_
ŠTEFANOVEČKA CESTA 67_x000D_
ZAGREB_x000D_
Tel: +385(1)2993953   Fax: +385(1)2911354_x000D_
OIB: 89692114282_x000D_
Mail: racunovodstvo@os-mjzagorke-zg.skole.hr_x000D_
IBAN: HR0923900011100025881</t>
  </si>
  <si>
    <t>Isplata Sredstava Za Razdoblje: 01.12.2024 Do 31.12.2024</t>
  </si>
  <si>
    <t>PROFIL KLETT D.O.O.</t>
  </si>
  <si>
    <t>95803232921</t>
  </si>
  <si>
    <t>ZAGREB</t>
  </si>
  <si>
    <t>UREDSKI MATERIJAL I OSTALI MATERIJALNI RASHODI</t>
  </si>
  <si>
    <t>OŠ M.J.ZAGORKE</t>
  </si>
  <si>
    <t>KNJIGE U KNJIŽNICAMA</t>
  </si>
  <si>
    <t>Ukupno:</t>
  </si>
  <si>
    <t>R-GLOBAL d.o.o.</t>
  </si>
  <si>
    <t>93152082975</t>
  </si>
  <si>
    <t>ZAGREB 10000</t>
  </si>
  <si>
    <t>USLUGE TEKUĆEG I INVESTICIJSKOG ODRŽAVANJA</t>
  </si>
  <si>
    <t>TEHNOINVEST</t>
  </si>
  <si>
    <t>90487555284</t>
  </si>
  <si>
    <t>LUČKO 10250</t>
  </si>
  <si>
    <t>MATERIJAL I SIROVINE</t>
  </si>
  <si>
    <t>AGROPROTEINKA-ENERGIJA d.o.o.</t>
  </si>
  <si>
    <t>90174095121</t>
  </si>
  <si>
    <t>10360 SESVETE</t>
  </si>
  <si>
    <t>USLUGE TELEFONA, POŠTE I PRIJEVOZA</t>
  </si>
  <si>
    <t>Ivero d.o.o.</t>
  </si>
  <si>
    <t>89206455960</t>
  </si>
  <si>
    <t>10000 Zagreb</t>
  </si>
  <si>
    <t>OSTALI NESPOMENUTI RASHODI POSLOVANJA</t>
  </si>
  <si>
    <t>HP-HRVATSKA POŠTA D.D.</t>
  </si>
  <si>
    <t>87311810356</t>
  </si>
  <si>
    <t>10000 ZAGREB</t>
  </si>
  <si>
    <t>STAKLO GALANTERIJA +</t>
  </si>
  <si>
    <t>86080086645</t>
  </si>
  <si>
    <t>FINANCIJSKA AGENCIJA</t>
  </si>
  <si>
    <t>85821130368</t>
  </si>
  <si>
    <t>BANKARSKE USLUGE I USLUGE PLATNOG PROMETA</t>
  </si>
  <si>
    <t>ČISTOĆA  D.O.O.-85584865987</t>
  </si>
  <si>
    <t>85584865987</t>
  </si>
  <si>
    <t>KOMUNALNE USLUGE</t>
  </si>
  <si>
    <t>VODOOPSKRBA I ODVODNJA</t>
  </si>
  <si>
    <t>83416546499</t>
  </si>
  <si>
    <t>DODIĆ PODOVI, OBRT ZA TRGOVINU, VL. MATIJA DODIĆ</t>
  </si>
  <si>
    <t>82949626543</t>
  </si>
  <si>
    <t>10040 ZAGREB</t>
  </si>
  <si>
    <t>MATERIJAL I DIJELOVI ZA TEKUĆE I INVESTICIJSKO ODRŽAVANJE</t>
  </si>
  <si>
    <t>ZET d.o.o.</t>
  </si>
  <si>
    <t>82031999604</t>
  </si>
  <si>
    <t>LEXPERA d.o.o.</t>
  </si>
  <si>
    <t>79506290597</t>
  </si>
  <si>
    <t>HRVATSKA ZAJEDNICA OŠ--78661516143</t>
  </si>
  <si>
    <t>78661516143</t>
  </si>
  <si>
    <t>STRUČNO USAVRŠAVANJE ZAPOSLENIKA</t>
  </si>
  <si>
    <t>HD-INFO d.o.o.</t>
  </si>
  <si>
    <t>77524206664</t>
  </si>
  <si>
    <t>ZAGREBAČKE PEKARNE "KLARA</t>
  </si>
  <si>
    <t>76842508189</t>
  </si>
  <si>
    <t>HRVATSKI ZAVOD ZA JAVNO ZDRAVSTVO</t>
  </si>
  <si>
    <t>75297532041</t>
  </si>
  <si>
    <t>ZDRAVSTVENE I VETERINARSKE USLUGE</t>
  </si>
  <si>
    <t>SNJEŽANA NOVA D.O.O.</t>
  </si>
  <si>
    <t>73192045164</t>
  </si>
  <si>
    <t>OPTIMUS LAB d.o.o.</t>
  </si>
  <si>
    <t>71981294715</t>
  </si>
  <si>
    <t>ČAKOVEC 40 000</t>
  </si>
  <si>
    <t>RAČUNALNE USLUGE</t>
  </si>
  <si>
    <t>PP ORAHOVICA d.o.o.</t>
  </si>
  <si>
    <t>70427199569</t>
  </si>
  <si>
    <t>33513 ZDENCI</t>
  </si>
  <si>
    <t>TELEMACH HRVATSKA d.o.o.</t>
  </si>
  <si>
    <t>70133616033</t>
  </si>
  <si>
    <t>TOKIĆ TRGOVINA d.o.o.</t>
  </si>
  <si>
    <t>68506332477</t>
  </si>
  <si>
    <t>UREĐAJI, STROJEVI I OPREMA ZA OSTALE NAMJENE</t>
  </si>
  <si>
    <t>HRT-HRVATSKA RADIOTELEVIZIJA+</t>
  </si>
  <si>
    <t>68419124305</t>
  </si>
  <si>
    <t>USLUGE PROMIDŽBE I INFORMIRANJA</t>
  </si>
  <si>
    <t>PARLOV USLUGE d.o.o.</t>
  </si>
  <si>
    <t>67278213836</t>
  </si>
  <si>
    <t>V.A. CAREK D.O.O.</t>
  </si>
  <si>
    <t>66531104194</t>
  </si>
  <si>
    <t>GORNJA STUBICA</t>
  </si>
  <si>
    <t>Dostava plina Zagreb d.o.o.</t>
  </si>
  <si>
    <t>64678690970</t>
  </si>
  <si>
    <t>ENERGIJA</t>
  </si>
  <si>
    <t>HEP OPSKRBA</t>
  </si>
  <si>
    <t>63073332379</t>
  </si>
  <si>
    <t>GRADSKI URED ZA IZGRADNJU</t>
  </si>
  <si>
    <t>61817894937</t>
  </si>
  <si>
    <t>MLADEN ŠAFRANIĆ</t>
  </si>
  <si>
    <t>59653522347</t>
  </si>
  <si>
    <t>PAN PEK d.o.o.</t>
  </si>
  <si>
    <t>58203211592</t>
  </si>
  <si>
    <t>PLANINSKA 2C</t>
  </si>
  <si>
    <t>IGOMAT d.o.o.</t>
  </si>
  <si>
    <t>55662000497</t>
  </si>
  <si>
    <t>BREGANA 10432</t>
  </si>
  <si>
    <t>BLUEMONT d.o.o.</t>
  </si>
  <si>
    <t>54895392358</t>
  </si>
  <si>
    <t>B1 MEDIA D.O.O.</t>
  </si>
  <si>
    <t>52846567786</t>
  </si>
  <si>
    <t>ZAGREB 10 000</t>
  </si>
  <si>
    <t>OSTALE USLUGE</t>
  </si>
  <si>
    <t>ZAVOD ZA INTEGRALNU KONTR</t>
  </si>
  <si>
    <t>51028550278</t>
  </si>
  <si>
    <t>STRIDON-PROMET d.o.o.</t>
  </si>
  <si>
    <t>50403201385</t>
  </si>
  <si>
    <t>DUGO SELO 10370</t>
  </si>
  <si>
    <t>NEB TRGOVINA D.O.O.+</t>
  </si>
  <si>
    <t>49445479034</t>
  </si>
  <si>
    <t>POSLOVNI EDUKATOR ZA SAVJET. d.o.o.</t>
  </si>
  <si>
    <t>45065170578</t>
  </si>
  <si>
    <t>KAŠTEL KAMBELOVAC</t>
  </si>
  <si>
    <t>VINDIJA D.D.-MESO +</t>
  </si>
  <si>
    <t>44138062462</t>
  </si>
  <si>
    <t>VARAŽDIN</t>
  </si>
  <si>
    <t>ŠKOLSKA KNJIGA D.D.-38967655335 +</t>
  </si>
  <si>
    <t>38967655335</t>
  </si>
  <si>
    <t>KUTIJICA d.o.o.</t>
  </si>
  <si>
    <t>37735713950</t>
  </si>
  <si>
    <t>EURO-MILK D.O.O.+</t>
  </si>
  <si>
    <t>37463678442</t>
  </si>
  <si>
    <t>10381 BEDENICA</t>
  </si>
  <si>
    <t>ZAVOD ZA JAVNO ZDRAVSTVO-33392005961 +</t>
  </si>
  <si>
    <t>33392005961</t>
  </si>
  <si>
    <t>SPORT VISION</t>
  </si>
  <si>
    <t>30098672140</t>
  </si>
  <si>
    <t>Zagreb</t>
  </si>
  <si>
    <t>A1 Hrvatska d.o.o.</t>
  </si>
  <si>
    <t>29524210204</t>
  </si>
  <si>
    <t>INA D.D.</t>
  </si>
  <si>
    <t>27759560625</t>
  </si>
  <si>
    <t>TRGO-ZVONO d.o.o.</t>
  </si>
  <si>
    <t>27652048507</t>
  </si>
  <si>
    <t>Zagreb 10000</t>
  </si>
  <si>
    <t>KOPITARNA ZAGREB D.O.O.</t>
  </si>
  <si>
    <t>25843074154</t>
  </si>
  <si>
    <t>10090 ZAGREB</t>
  </si>
  <si>
    <t>RASHODI ZA SLUŽBENU, RADNU I ZAŠTITNU ODJEĆU I OBUĆU</t>
  </si>
  <si>
    <t>POLJO-PROM, vl. ZLATKO KRIŽANIĆ</t>
  </si>
  <si>
    <t>22277452223</t>
  </si>
  <si>
    <t>PODRAVKA PREHRAMBENA INDUSTRIJA</t>
  </si>
  <si>
    <t>18928523252</t>
  </si>
  <si>
    <t>KOPRIVNICA</t>
  </si>
  <si>
    <t>LINDSTROM d.o.o. za usluge</t>
  </si>
  <si>
    <t>17796122877</t>
  </si>
  <si>
    <t>KATARINA ZRINSKI D.O.O.</t>
  </si>
  <si>
    <t>13653700851</t>
  </si>
  <si>
    <t>FERIVI &amp;CO. D.O.O</t>
  </si>
  <si>
    <t>13270123807</t>
  </si>
  <si>
    <t>TENJA 31207</t>
  </si>
  <si>
    <t>AKD-ZAŠTITA D.O.O.</t>
  </si>
  <si>
    <t>09253797076</t>
  </si>
  <si>
    <t>ALFA D.D. +</t>
  </si>
  <si>
    <t>07189160632</t>
  </si>
  <si>
    <t>LEDO plus d.o.o.</t>
  </si>
  <si>
    <t>07179054100</t>
  </si>
  <si>
    <t>ESK   D.O.O.+</t>
  </si>
  <si>
    <t>06135698286</t>
  </si>
  <si>
    <t>FORMAT A4 d.o.o.</t>
  </si>
  <si>
    <t>06130093663</t>
  </si>
  <si>
    <t>10410 Velika Gorica</t>
  </si>
  <si>
    <t>ZVIBOR d.o.o.</t>
  </si>
  <si>
    <t>03454358063</t>
  </si>
  <si>
    <t xml:space="preserve"> ZAGREB</t>
  </si>
  <si>
    <t>TIN-PROIZVODNJA +</t>
  </si>
  <si>
    <t>03394514113</t>
  </si>
  <si>
    <t>DIMNJAČARSKA OBRTNIČKA ZADRUGA</t>
  </si>
  <si>
    <t>01254445043</t>
  </si>
  <si>
    <t>PLAĆE ZA REDOVAN RAD</t>
  </si>
  <si>
    <t>PLAĆA ZA PREKOVREMENI RAD</t>
  </si>
  <si>
    <t>PLAĆA ZA POSEBNE UVJETE RADA (7, 14, 21%)</t>
  </si>
  <si>
    <t>OSTALI RASHODI ZA ZAPOSLENE</t>
  </si>
  <si>
    <t>DOPRINOSI ZA ZDRAVSTVENO OSIGURANJE</t>
  </si>
  <si>
    <t>DOPRINOSI ZA ZAPOŠLJAVANJE</t>
  </si>
  <si>
    <t>SLUŽBENA PUTOVANJA</t>
  </si>
  <si>
    <t>NAKNADE ZA PRIJEVOZ</t>
  </si>
  <si>
    <t>SITNI INVENTAR I AUTO GUME</t>
  </si>
  <si>
    <t>INTELEKTUALNE I OSOBNE USLUGE</t>
  </si>
  <si>
    <t>NAKNADE ZA RAD PREDSTAVNIČKIH  I IZVRŠNIH TIJELA I SLIČNO</t>
  </si>
  <si>
    <t>PRISTOJBE I NAKNADE</t>
  </si>
  <si>
    <t>TROŠKOVI SUDSKIH POSTUPAKA</t>
  </si>
  <si>
    <t>ZATEZNE KAMATE</t>
  </si>
  <si>
    <t>Sveukupno:</t>
  </si>
  <si>
    <t>BOLOVANJA IZNAD 42 DANA- HZZO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</si>
</sst>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0" fillId="0" borderId="4" xfId="0" applyBorder="1"/>
    <xf numFmtId="0" fontId="1" fillId="0" borderId="5" xfId="0" applyFont="1" applyBorder="1" applyAlignment="1">
      <alignment horizontal="left" vertical="top"/>
    </xf>
    <xf numFmtId="49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64" fontId="1" fillId="0" borderId="5" xfId="0" applyNumberFormat="1" applyFont="1" applyBorder="1" applyAlignment="1">
      <alignment horizontal="right" vertical="top"/>
    </xf>
    <xf numFmtId="0" fontId="0" fillId="0" borderId="5" xfId="0" applyBorder="1" applyAlignment="1">
      <alignment horizontal="left" vertical="center"/>
    </xf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66"/>
  <sheetViews>
    <sheetView tabSelected="1" zoomScaleNormal="100" workbookViewId="0">
      <selection activeCell="A4" sqref="A4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152.22</v>
      </c>
      <c r="E7" s="10">
        <v>3221</v>
      </c>
      <c r="F7" s="9" t="s">
        <v>13</v>
      </c>
      <c r="G7" s="20" t="s">
        <v>14</v>
      </c>
    </row>
    <row r="8" spans="1:7" x14ac:dyDescent="0.25">
      <c r="A8" s="9"/>
      <c r="B8" s="14"/>
      <c r="C8" s="10"/>
      <c r="D8" s="18">
        <v>504.81</v>
      </c>
      <c r="E8" s="10">
        <v>4241</v>
      </c>
      <c r="F8" s="9" t="s">
        <v>15</v>
      </c>
      <c r="G8" s="21" t="s">
        <v>14</v>
      </c>
    </row>
    <row r="9" spans="1:7" ht="27" customHeight="1" thickBot="1" x14ac:dyDescent="0.3">
      <c r="A9" s="22" t="s">
        <v>16</v>
      </c>
      <c r="B9" s="23"/>
      <c r="C9" s="24"/>
      <c r="D9" s="25">
        <f>SUM(D7:D8)</f>
        <v>657.03</v>
      </c>
      <c r="E9" s="24"/>
      <c r="F9" s="26"/>
      <c r="G9" s="27"/>
    </row>
    <row r="10" spans="1:7" x14ac:dyDescent="0.25">
      <c r="A10" s="9" t="s">
        <v>17</v>
      </c>
      <c r="B10" s="14" t="s">
        <v>18</v>
      </c>
      <c r="C10" s="10" t="s">
        <v>19</v>
      </c>
      <c r="D10" s="18">
        <v>185.58</v>
      </c>
      <c r="E10" s="10">
        <v>3232</v>
      </c>
      <c r="F10" s="9" t="s">
        <v>20</v>
      </c>
      <c r="G10" s="28" t="s">
        <v>14</v>
      </c>
    </row>
    <row r="11" spans="1:7" ht="27" customHeight="1" thickBot="1" x14ac:dyDescent="0.3">
      <c r="A11" s="22" t="s">
        <v>16</v>
      </c>
      <c r="B11" s="23"/>
      <c r="C11" s="24"/>
      <c r="D11" s="25">
        <f>SUM(D10:D10)</f>
        <v>185.58</v>
      </c>
      <c r="E11" s="24"/>
      <c r="F11" s="26"/>
      <c r="G11" s="27"/>
    </row>
    <row r="12" spans="1:7" x14ac:dyDescent="0.25">
      <c r="A12" s="9" t="s">
        <v>21</v>
      </c>
      <c r="B12" s="14" t="s">
        <v>22</v>
      </c>
      <c r="C12" s="10" t="s">
        <v>23</v>
      </c>
      <c r="D12" s="18">
        <v>149.38</v>
      </c>
      <c r="E12" s="10">
        <v>3222</v>
      </c>
      <c r="F12" s="9" t="s">
        <v>24</v>
      </c>
      <c r="G12" s="28" t="s">
        <v>14</v>
      </c>
    </row>
    <row r="13" spans="1:7" ht="27" customHeight="1" thickBot="1" x14ac:dyDescent="0.3">
      <c r="A13" s="22" t="s">
        <v>16</v>
      </c>
      <c r="B13" s="23"/>
      <c r="C13" s="24"/>
      <c r="D13" s="25">
        <f>SUM(D12:D12)</f>
        <v>149.38</v>
      </c>
      <c r="E13" s="24"/>
      <c r="F13" s="26"/>
      <c r="G13" s="27"/>
    </row>
    <row r="14" spans="1:7" x14ac:dyDescent="0.25">
      <c r="A14" s="9" t="s">
        <v>25</v>
      </c>
      <c r="B14" s="14" t="s">
        <v>26</v>
      </c>
      <c r="C14" s="10" t="s">
        <v>27</v>
      </c>
      <c r="D14" s="18">
        <v>424.81</v>
      </c>
      <c r="E14" s="10">
        <v>3231</v>
      </c>
      <c r="F14" s="9" t="s">
        <v>28</v>
      </c>
      <c r="G14" s="28" t="s">
        <v>14</v>
      </c>
    </row>
    <row r="15" spans="1:7" ht="27" customHeight="1" thickBot="1" x14ac:dyDescent="0.3">
      <c r="A15" s="22" t="s">
        <v>16</v>
      </c>
      <c r="B15" s="23"/>
      <c r="C15" s="24"/>
      <c r="D15" s="25">
        <f>SUM(D14:D14)</f>
        <v>424.81</v>
      </c>
      <c r="E15" s="24"/>
      <c r="F15" s="26"/>
      <c r="G15" s="27"/>
    </row>
    <row r="16" spans="1:7" x14ac:dyDescent="0.25">
      <c r="A16" s="9" t="s">
        <v>29</v>
      </c>
      <c r="B16" s="14" t="s">
        <v>30</v>
      </c>
      <c r="C16" s="10" t="s">
        <v>31</v>
      </c>
      <c r="D16" s="18">
        <v>203.48</v>
      </c>
      <c r="E16" s="10">
        <v>3299</v>
      </c>
      <c r="F16" s="9" t="s">
        <v>32</v>
      </c>
      <c r="G16" s="28" t="s">
        <v>14</v>
      </c>
    </row>
    <row r="17" spans="1:7" ht="27" customHeight="1" thickBot="1" x14ac:dyDescent="0.3">
      <c r="A17" s="22" t="s">
        <v>16</v>
      </c>
      <c r="B17" s="23"/>
      <c r="C17" s="24"/>
      <c r="D17" s="25">
        <f>SUM(D16:D16)</f>
        <v>203.48</v>
      </c>
      <c r="E17" s="24"/>
      <c r="F17" s="26"/>
      <c r="G17" s="27"/>
    </row>
    <row r="18" spans="1:7" x14ac:dyDescent="0.25">
      <c r="A18" s="9" t="s">
        <v>33</v>
      </c>
      <c r="B18" s="14" t="s">
        <v>34</v>
      </c>
      <c r="C18" s="10" t="s">
        <v>35</v>
      </c>
      <c r="D18" s="18">
        <v>22.5</v>
      </c>
      <c r="E18" s="10">
        <v>3231</v>
      </c>
      <c r="F18" s="9" t="s">
        <v>28</v>
      </c>
      <c r="G18" s="28" t="s">
        <v>14</v>
      </c>
    </row>
    <row r="19" spans="1:7" ht="27" customHeight="1" thickBot="1" x14ac:dyDescent="0.3">
      <c r="A19" s="22" t="s">
        <v>16</v>
      </c>
      <c r="B19" s="23"/>
      <c r="C19" s="24"/>
      <c r="D19" s="25">
        <f>SUM(D18:D18)</f>
        <v>22.5</v>
      </c>
      <c r="E19" s="24"/>
      <c r="F19" s="26"/>
      <c r="G19" s="27"/>
    </row>
    <row r="20" spans="1:7" x14ac:dyDescent="0.25">
      <c r="A20" s="9" t="s">
        <v>36</v>
      </c>
      <c r="B20" s="14" t="s">
        <v>37</v>
      </c>
      <c r="C20" s="10" t="s">
        <v>12</v>
      </c>
      <c r="D20" s="18">
        <v>368.6</v>
      </c>
      <c r="E20" s="10">
        <v>3232</v>
      </c>
      <c r="F20" s="9" t="s">
        <v>20</v>
      </c>
      <c r="G20" s="28" t="s">
        <v>14</v>
      </c>
    </row>
    <row r="21" spans="1:7" ht="27" customHeight="1" thickBot="1" x14ac:dyDescent="0.3">
      <c r="A21" s="22" t="s">
        <v>16</v>
      </c>
      <c r="B21" s="23"/>
      <c r="C21" s="24"/>
      <c r="D21" s="25">
        <f>SUM(D20:D20)</f>
        <v>368.6</v>
      </c>
      <c r="E21" s="24"/>
      <c r="F21" s="26"/>
      <c r="G21" s="27"/>
    </row>
    <row r="22" spans="1:7" x14ac:dyDescent="0.25">
      <c r="A22" s="9" t="s">
        <v>38</v>
      </c>
      <c r="B22" s="14" t="s">
        <v>39</v>
      </c>
      <c r="C22" s="10" t="s">
        <v>12</v>
      </c>
      <c r="D22" s="18">
        <v>75.16</v>
      </c>
      <c r="E22" s="10">
        <v>3431</v>
      </c>
      <c r="F22" s="9" t="s">
        <v>40</v>
      </c>
      <c r="G22" s="28" t="s">
        <v>14</v>
      </c>
    </row>
    <row r="23" spans="1:7" ht="27" customHeight="1" thickBot="1" x14ac:dyDescent="0.3">
      <c r="A23" s="22" t="s">
        <v>16</v>
      </c>
      <c r="B23" s="23"/>
      <c r="C23" s="24"/>
      <c r="D23" s="25">
        <f>SUM(D22:D22)</f>
        <v>75.16</v>
      </c>
      <c r="E23" s="24"/>
      <c r="F23" s="26"/>
      <c r="G23" s="27"/>
    </row>
    <row r="24" spans="1:7" x14ac:dyDescent="0.25">
      <c r="A24" s="9" t="s">
        <v>41</v>
      </c>
      <c r="B24" s="14" t="s">
        <v>42</v>
      </c>
      <c r="C24" s="10" t="s">
        <v>12</v>
      </c>
      <c r="D24" s="18">
        <v>490.63</v>
      </c>
      <c r="E24" s="10">
        <v>3234</v>
      </c>
      <c r="F24" s="9" t="s">
        <v>43</v>
      </c>
      <c r="G24" s="28" t="s">
        <v>14</v>
      </c>
    </row>
    <row r="25" spans="1:7" ht="27" customHeight="1" thickBot="1" x14ac:dyDescent="0.3">
      <c r="A25" s="22" t="s">
        <v>16</v>
      </c>
      <c r="B25" s="23"/>
      <c r="C25" s="24"/>
      <c r="D25" s="25">
        <f>SUM(D24:D24)</f>
        <v>490.63</v>
      </c>
      <c r="E25" s="24"/>
      <c r="F25" s="26"/>
      <c r="G25" s="27"/>
    </row>
    <row r="26" spans="1:7" x14ac:dyDescent="0.25">
      <c r="A26" s="9" t="s">
        <v>44</v>
      </c>
      <c r="B26" s="14" t="s">
        <v>45</v>
      </c>
      <c r="C26" s="10" t="s">
        <v>12</v>
      </c>
      <c r="D26" s="18">
        <v>1236.2</v>
      </c>
      <c r="E26" s="10">
        <v>3234</v>
      </c>
      <c r="F26" s="9" t="s">
        <v>43</v>
      </c>
      <c r="G26" s="28" t="s">
        <v>14</v>
      </c>
    </row>
    <row r="27" spans="1:7" ht="27" customHeight="1" thickBot="1" x14ac:dyDescent="0.3">
      <c r="A27" s="22" t="s">
        <v>16</v>
      </c>
      <c r="B27" s="23"/>
      <c r="C27" s="24"/>
      <c r="D27" s="25">
        <f>SUM(D26:D26)</f>
        <v>1236.2</v>
      </c>
      <c r="E27" s="24"/>
      <c r="F27" s="26"/>
      <c r="G27" s="27"/>
    </row>
    <row r="28" spans="1:7" x14ac:dyDescent="0.25">
      <c r="A28" s="9" t="s">
        <v>46</v>
      </c>
      <c r="B28" s="14" t="s">
        <v>47</v>
      </c>
      <c r="C28" s="10" t="s">
        <v>48</v>
      </c>
      <c r="D28" s="18">
        <v>630.92999999999995</v>
      </c>
      <c r="E28" s="10">
        <v>3224</v>
      </c>
      <c r="F28" s="9" t="s">
        <v>49</v>
      </c>
      <c r="G28" s="28" t="s">
        <v>14</v>
      </c>
    </row>
    <row r="29" spans="1:7" ht="27" customHeight="1" thickBot="1" x14ac:dyDescent="0.3">
      <c r="A29" s="22" t="s">
        <v>16</v>
      </c>
      <c r="B29" s="23"/>
      <c r="C29" s="24"/>
      <c r="D29" s="25">
        <f>SUM(D28:D28)</f>
        <v>630.92999999999995</v>
      </c>
      <c r="E29" s="24"/>
      <c r="F29" s="26"/>
      <c r="G29" s="27"/>
    </row>
    <row r="30" spans="1:7" x14ac:dyDescent="0.25">
      <c r="A30" s="9" t="s">
        <v>50</v>
      </c>
      <c r="B30" s="14" t="s">
        <v>51</v>
      </c>
      <c r="C30" s="10" t="s">
        <v>12</v>
      </c>
      <c r="D30" s="18">
        <v>2087.5</v>
      </c>
      <c r="E30" s="10">
        <v>3231</v>
      </c>
      <c r="F30" s="9" t="s">
        <v>28</v>
      </c>
      <c r="G30" s="28" t="s">
        <v>14</v>
      </c>
    </row>
    <row r="31" spans="1:7" ht="27" customHeight="1" thickBot="1" x14ac:dyDescent="0.3">
      <c r="A31" s="22" t="s">
        <v>16</v>
      </c>
      <c r="B31" s="23"/>
      <c r="C31" s="24"/>
      <c r="D31" s="25">
        <f>SUM(D30:D30)</f>
        <v>2087.5</v>
      </c>
      <c r="E31" s="24"/>
      <c r="F31" s="26"/>
      <c r="G31" s="27"/>
    </row>
    <row r="32" spans="1:7" x14ac:dyDescent="0.25">
      <c r="A32" s="9" t="s">
        <v>52</v>
      </c>
      <c r="B32" s="14" t="s">
        <v>53</v>
      </c>
      <c r="C32" s="10" t="s">
        <v>35</v>
      </c>
      <c r="D32" s="18">
        <v>49.78</v>
      </c>
      <c r="E32" s="10">
        <v>3221</v>
      </c>
      <c r="F32" s="9" t="s">
        <v>13</v>
      </c>
      <c r="G32" s="28" t="s">
        <v>14</v>
      </c>
    </row>
    <row r="33" spans="1:7" ht="27" customHeight="1" thickBot="1" x14ac:dyDescent="0.3">
      <c r="A33" s="22" t="s">
        <v>16</v>
      </c>
      <c r="B33" s="23"/>
      <c r="C33" s="24"/>
      <c r="D33" s="25">
        <f>SUM(D32:D32)</f>
        <v>49.78</v>
      </c>
      <c r="E33" s="24"/>
      <c r="F33" s="26"/>
      <c r="G33" s="27"/>
    </row>
    <row r="34" spans="1:7" x14ac:dyDescent="0.25">
      <c r="A34" s="9" t="s">
        <v>54</v>
      </c>
      <c r="B34" s="14" t="s">
        <v>55</v>
      </c>
      <c r="C34" s="10" t="s">
        <v>12</v>
      </c>
      <c r="D34" s="18">
        <v>75</v>
      </c>
      <c r="E34" s="10">
        <v>3213</v>
      </c>
      <c r="F34" s="9" t="s">
        <v>56</v>
      </c>
      <c r="G34" s="28" t="s">
        <v>14</v>
      </c>
    </row>
    <row r="35" spans="1:7" ht="27" customHeight="1" thickBot="1" x14ac:dyDescent="0.3">
      <c r="A35" s="22" t="s">
        <v>16</v>
      </c>
      <c r="B35" s="23"/>
      <c r="C35" s="24"/>
      <c r="D35" s="25">
        <f>SUM(D34:D34)</f>
        <v>75</v>
      </c>
      <c r="E35" s="24"/>
      <c r="F35" s="26"/>
      <c r="G35" s="27"/>
    </row>
    <row r="36" spans="1:7" x14ac:dyDescent="0.25">
      <c r="A36" s="9" t="s">
        <v>57</v>
      </c>
      <c r="B36" s="14" t="s">
        <v>58</v>
      </c>
      <c r="C36" s="10" t="s">
        <v>12</v>
      </c>
      <c r="D36" s="18">
        <v>116.93</v>
      </c>
      <c r="E36" s="10">
        <v>3299</v>
      </c>
      <c r="F36" s="9" t="s">
        <v>32</v>
      </c>
      <c r="G36" s="28" t="s">
        <v>14</v>
      </c>
    </row>
    <row r="37" spans="1:7" ht="27" customHeight="1" thickBot="1" x14ac:dyDescent="0.3">
      <c r="A37" s="22" t="s">
        <v>16</v>
      </c>
      <c r="B37" s="23"/>
      <c r="C37" s="24"/>
      <c r="D37" s="25">
        <f>SUM(D36:D36)</f>
        <v>116.93</v>
      </c>
      <c r="E37" s="24"/>
      <c r="F37" s="26"/>
      <c r="G37" s="27"/>
    </row>
    <row r="38" spans="1:7" x14ac:dyDescent="0.25">
      <c r="A38" s="9" t="s">
        <v>59</v>
      </c>
      <c r="B38" s="14" t="s">
        <v>60</v>
      </c>
      <c r="C38" s="10" t="s">
        <v>12</v>
      </c>
      <c r="D38" s="18">
        <v>7961</v>
      </c>
      <c r="E38" s="10">
        <v>3222</v>
      </c>
      <c r="F38" s="9" t="s">
        <v>24</v>
      </c>
      <c r="G38" s="28" t="s">
        <v>14</v>
      </c>
    </row>
    <row r="39" spans="1:7" ht="27" customHeight="1" thickBot="1" x14ac:dyDescent="0.3">
      <c r="A39" s="22" t="s">
        <v>16</v>
      </c>
      <c r="B39" s="23"/>
      <c r="C39" s="24"/>
      <c r="D39" s="25">
        <f>SUM(D38:D38)</f>
        <v>7961</v>
      </c>
      <c r="E39" s="24"/>
      <c r="F39" s="26"/>
      <c r="G39" s="27"/>
    </row>
    <row r="40" spans="1:7" x14ac:dyDescent="0.25">
      <c r="A40" s="9" t="s">
        <v>61</v>
      </c>
      <c r="B40" s="14" t="s">
        <v>62</v>
      </c>
      <c r="C40" s="10" t="s">
        <v>12</v>
      </c>
      <c r="D40" s="18">
        <v>36.5</v>
      </c>
      <c r="E40" s="10">
        <v>3236</v>
      </c>
      <c r="F40" s="9" t="s">
        <v>63</v>
      </c>
      <c r="G40" s="28" t="s">
        <v>14</v>
      </c>
    </row>
    <row r="41" spans="1:7" ht="27" customHeight="1" thickBot="1" x14ac:dyDescent="0.3">
      <c r="A41" s="22" t="s">
        <v>16</v>
      </c>
      <c r="B41" s="23"/>
      <c r="C41" s="24"/>
      <c r="D41" s="25">
        <f>SUM(D40:D40)</f>
        <v>36.5</v>
      </c>
      <c r="E41" s="24"/>
      <c r="F41" s="26"/>
      <c r="G41" s="27"/>
    </row>
    <row r="42" spans="1:7" x14ac:dyDescent="0.25">
      <c r="A42" s="9" t="s">
        <v>64</v>
      </c>
      <c r="B42" s="14" t="s">
        <v>65</v>
      </c>
      <c r="C42" s="10" t="s">
        <v>35</v>
      </c>
      <c r="D42" s="18">
        <v>204.55</v>
      </c>
      <c r="E42" s="10">
        <v>3234</v>
      </c>
      <c r="F42" s="9" t="s">
        <v>43</v>
      </c>
      <c r="G42" s="28" t="s">
        <v>14</v>
      </c>
    </row>
    <row r="43" spans="1:7" ht="27" customHeight="1" thickBot="1" x14ac:dyDescent="0.3">
      <c r="A43" s="22" t="s">
        <v>16</v>
      </c>
      <c r="B43" s="23"/>
      <c r="C43" s="24"/>
      <c r="D43" s="25">
        <f>SUM(D42:D42)</f>
        <v>204.55</v>
      </c>
      <c r="E43" s="24"/>
      <c r="F43" s="26"/>
      <c r="G43" s="27"/>
    </row>
    <row r="44" spans="1:7" x14ac:dyDescent="0.25">
      <c r="A44" s="9" t="s">
        <v>66</v>
      </c>
      <c r="B44" s="14" t="s">
        <v>67</v>
      </c>
      <c r="C44" s="10" t="s">
        <v>68</v>
      </c>
      <c r="D44" s="18">
        <v>265.63</v>
      </c>
      <c r="E44" s="10">
        <v>3238</v>
      </c>
      <c r="F44" s="9" t="s">
        <v>69</v>
      </c>
      <c r="G44" s="28" t="s">
        <v>14</v>
      </c>
    </row>
    <row r="45" spans="1:7" ht="27" customHeight="1" thickBot="1" x14ac:dyDescent="0.3">
      <c r="A45" s="22" t="s">
        <v>16</v>
      </c>
      <c r="B45" s="23"/>
      <c r="C45" s="24"/>
      <c r="D45" s="25">
        <f>SUM(D44:D44)</f>
        <v>265.63</v>
      </c>
      <c r="E45" s="24"/>
      <c r="F45" s="26"/>
      <c r="G45" s="27"/>
    </row>
    <row r="46" spans="1:7" x14ac:dyDescent="0.25">
      <c r="A46" s="9" t="s">
        <v>70</v>
      </c>
      <c r="B46" s="14" t="s">
        <v>71</v>
      </c>
      <c r="C46" s="10" t="s">
        <v>72</v>
      </c>
      <c r="D46" s="18">
        <v>112.88</v>
      </c>
      <c r="E46" s="10">
        <v>3222</v>
      </c>
      <c r="F46" s="9" t="s">
        <v>24</v>
      </c>
      <c r="G46" s="28" t="s">
        <v>14</v>
      </c>
    </row>
    <row r="47" spans="1:7" ht="27" customHeight="1" thickBot="1" x14ac:dyDescent="0.3">
      <c r="A47" s="22" t="s">
        <v>16</v>
      </c>
      <c r="B47" s="23"/>
      <c r="C47" s="24"/>
      <c r="D47" s="25">
        <f>SUM(D46:D46)</f>
        <v>112.88</v>
      </c>
      <c r="E47" s="24"/>
      <c r="F47" s="26"/>
      <c r="G47" s="27"/>
    </row>
    <row r="48" spans="1:7" x14ac:dyDescent="0.25">
      <c r="A48" s="9" t="s">
        <v>73</v>
      </c>
      <c r="B48" s="14" t="s">
        <v>74</v>
      </c>
      <c r="C48" s="10" t="s">
        <v>19</v>
      </c>
      <c r="D48" s="18">
        <v>28.71</v>
      </c>
      <c r="E48" s="10">
        <v>3231</v>
      </c>
      <c r="F48" s="9" t="s">
        <v>28</v>
      </c>
      <c r="G48" s="28" t="s">
        <v>14</v>
      </c>
    </row>
    <row r="49" spans="1:7" ht="27" customHeight="1" thickBot="1" x14ac:dyDescent="0.3">
      <c r="A49" s="22" t="s">
        <v>16</v>
      </c>
      <c r="B49" s="23"/>
      <c r="C49" s="24"/>
      <c r="D49" s="25">
        <f>SUM(D48:D48)</f>
        <v>28.71</v>
      </c>
      <c r="E49" s="24"/>
      <c r="F49" s="26"/>
      <c r="G49" s="27"/>
    </row>
    <row r="50" spans="1:7" x14ac:dyDescent="0.25">
      <c r="A50" s="9" t="s">
        <v>75</v>
      </c>
      <c r="B50" s="14" t="s">
        <v>76</v>
      </c>
      <c r="C50" s="10" t="s">
        <v>12</v>
      </c>
      <c r="D50" s="18">
        <v>1319.14</v>
      </c>
      <c r="E50" s="10">
        <v>3221</v>
      </c>
      <c r="F50" s="9" t="s">
        <v>13</v>
      </c>
      <c r="G50" s="28" t="s">
        <v>14</v>
      </c>
    </row>
    <row r="51" spans="1:7" x14ac:dyDescent="0.25">
      <c r="A51" s="9"/>
      <c r="B51" s="14"/>
      <c r="C51" s="10"/>
      <c r="D51" s="18">
        <v>1158.81</v>
      </c>
      <c r="E51" s="10">
        <v>3299</v>
      </c>
      <c r="F51" s="9" t="s">
        <v>32</v>
      </c>
      <c r="G51" s="21" t="s">
        <v>14</v>
      </c>
    </row>
    <row r="52" spans="1:7" x14ac:dyDescent="0.25">
      <c r="A52" s="9"/>
      <c r="B52" s="14"/>
      <c r="C52" s="10"/>
      <c r="D52" s="18">
        <v>10922.45</v>
      </c>
      <c r="E52" s="10">
        <v>4227</v>
      </c>
      <c r="F52" s="9" t="s">
        <v>77</v>
      </c>
      <c r="G52" s="21" t="s">
        <v>14</v>
      </c>
    </row>
    <row r="53" spans="1:7" ht="27" customHeight="1" thickBot="1" x14ac:dyDescent="0.3">
      <c r="A53" s="22" t="s">
        <v>16</v>
      </c>
      <c r="B53" s="23"/>
      <c r="C53" s="24"/>
      <c r="D53" s="25">
        <f>SUM(D50:D52)</f>
        <v>13400.400000000001</v>
      </c>
      <c r="E53" s="24"/>
      <c r="F53" s="26"/>
      <c r="G53" s="27"/>
    </row>
    <row r="54" spans="1:7" x14ac:dyDescent="0.25">
      <c r="A54" s="9" t="s">
        <v>78</v>
      </c>
      <c r="B54" s="14" t="s">
        <v>79</v>
      </c>
      <c r="C54" s="10" t="s">
        <v>12</v>
      </c>
      <c r="D54" s="18">
        <v>10.62</v>
      </c>
      <c r="E54" s="10">
        <v>3233</v>
      </c>
      <c r="F54" s="9" t="s">
        <v>80</v>
      </c>
      <c r="G54" s="28" t="s">
        <v>14</v>
      </c>
    </row>
    <row r="55" spans="1:7" ht="27" customHeight="1" thickBot="1" x14ac:dyDescent="0.3">
      <c r="A55" s="22" t="s">
        <v>16</v>
      </c>
      <c r="B55" s="23"/>
      <c r="C55" s="24"/>
      <c r="D55" s="25">
        <f>SUM(D54:D54)</f>
        <v>10.62</v>
      </c>
      <c r="E55" s="24"/>
      <c r="F55" s="26"/>
      <c r="G55" s="27"/>
    </row>
    <row r="56" spans="1:7" x14ac:dyDescent="0.25">
      <c r="A56" s="9" t="s">
        <v>81</v>
      </c>
      <c r="B56" s="14" t="s">
        <v>82</v>
      </c>
      <c r="C56" s="10" t="s">
        <v>12</v>
      </c>
      <c r="D56" s="18">
        <v>3413.52</v>
      </c>
      <c r="E56" s="10">
        <v>3222</v>
      </c>
      <c r="F56" s="9" t="s">
        <v>24</v>
      </c>
      <c r="G56" s="28" t="s">
        <v>14</v>
      </c>
    </row>
    <row r="57" spans="1:7" ht="27" customHeight="1" thickBot="1" x14ac:dyDescent="0.3">
      <c r="A57" s="22" t="s">
        <v>16</v>
      </c>
      <c r="B57" s="23"/>
      <c r="C57" s="24"/>
      <c r="D57" s="25">
        <f>SUM(D56:D56)</f>
        <v>3413.52</v>
      </c>
      <c r="E57" s="24"/>
      <c r="F57" s="26"/>
      <c r="G57" s="27"/>
    </row>
    <row r="58" spans="1:7" x14ac:dyDescent="0.25">
      <c r="A58" s="9" t="s">
        <v>83</v>
      </c>
      <c r="B58" s="14" t="s">
        <v>84</v>
      </c>
      <c r="C58" s="10" t="s">
        <v>85</v>
      </c>
      <c r="D58" s="18">
        <v>159</v>
      </c>
      <c r="E58" s="10">
        <v>3221</v>
      </c>
      <c r="F58" s="9" t="s">
        <v>13</v>
      </c>
      <c r="G58" s="28" t="s">
        <v>14</v>
      </c>
    </row>
    <row r="59" spans="1:7" ht="27" customHeight="1" thickBot="1" x14ac:dyDescent="0.3">
      <c r="A59" s="22" t="s">
        <v>16</v>
      </c>
      <c r="B59" s="23"/>
      <c r="C59" s="24"/>
      <c r="D59" s="25">
        <f>SUM(D58:D58)</f>
        <v>159</v>
      </c>
      <c r="E59" s="24"/>
      <c r="F59" s="26"/>
      <c r="G59" s="27"/>
    </row>
    <row r="60" spans="1:7" x14ac:dyDescent="0.25">
      <c r="A60" s="9" t="s">
        <v>86</v>
      </c>
      <c r="B60" s="14" t="s">
        <v>87</v>
      </c>
      <c r="C60" s="10" t="s">
        <v>31</v>
      </c>
      <c r="D60" s="18">
        <v>50.4</v>
      </c>
      <c r="E60" s="10">
        <v>3223</v>
      </c>
      <c r="F60" s="9" t="s">
        <v>88</v>
      </c>
      <c r="G60" s="28" t="s">
        <v>14</v>
      </c>
    </row>
    <row r="61" spans="1:7" ht="27" customHeight="1" thickBot="1" x14ac:dyDescent="0.3">
      <c r="A61" s="22" t="s">
        <v>16</v>
      </c>
      <c r="B61" s="23"/>
      <c r="C61" s="24"/>
      <c r="D61" s="25">
        <f>SUM(D60:D60)</f>
        <v>50.4</v>
      </c>
      <c r="E61" s="24"/>
      <c r="F61" s="26"/>
      <c r="G61" s="27"/>
    </row>
    <row r="62" spans="1:7" x14ac:dyDescent="0.25">
      <c r="A62" s="9" t="s">
        <v>89</v>
      </c>
      <c r="B62" s="14" t="s">
        <v>90</v>
      </c>
      <c r="C62" s="10" t="s">
        <v>12</v>
      </c>
      <c r="D62" s="18">
        <v>2671.47</v>
      </c>
      <c r="E62" s="10">
        <v>3223</v>
      </c>
      <c r="F62" s="9" t="s">
        <v>88</v>
      </c>
      <c r="G62" s="28" t="s">
        <v>14</v>
      </c>
    </row>
    <row r="63" spans="1:7" ht="27" customHeight="1" thickBot="1" x14ac:dyDescent="0.3">
      <c r="A63" s="22" t="s">
        <v>16</v>
      </c>
      <c r="B63" s="23"/>
      <c r="C63" s="24"/>
      <c r="D63" s="25">
        <f>SUM(D62:D62)</f>
        <v>2671.47</v>
      </c>
      <c r="E63" s="24"/>
      <c r="F63" s="26"/>
      <c r="G63" s="27"/>
    </row>
    <row r="64" spans="1:7" x14ac:dyDescent="0.25">
      <c r="A64" s="9" t="s">
        <v>91</v>
      </c>
      <c r="B64" s="14" t="s">
        <v>92</v>
      </c>
      <c r="C64" s="10" t="s">
        <v>12</v>
      </c>
      <c r="D64" s="18">
        <v>86.26</v>
      </c>
      <c r="E64" s="10">
        <v>3234</v>
      </c>
      <c r="F64" s="9" t="s">
        <v>43</v>
      </c>
      <c r="G64" s="28" t="s">
        <v>14</v>
      </c>
    </row>
    <row r="65" spans="1:7" ht="27" customHeight="1" thickBot="1" x14ac:dyDescent="0.3">
      <c r="A65" s="22" t="s">
        <v>16</v>
      </c>
      <c r="B65" s="23"/>
      <c r="C65" s="24"/>
      <c r="D65" s="25">
        <f>SUM(D64:D64)</f>
        <v>86.26</v>
      </c>
      <c r="E65" s="24"/>
      <c r="F65" s="26"/>
      <c r="G65" s="27"/>
    </row>
    <row r="66" spans="1:7" x14ac:dyDescent="0.25">
      <c r="A66" s="9" t="s">
        <v>93</v>
      </c>
      <c r="B66" s="14" t="s">
        <v>94</v>
      </c>
      <c r="C66" s="10" t="s">
        <v>35</v>
      </c>
      <c r="D66" s="18">
        <v>304</v>
      </c>
      <c r="E66" s="10">
        <v>3222</v>
      </c>
      <c r="F66" s="9" t="s">
        <v>24</v>
      </c>
      <c r="G66" s="28" t="s">
        <v>14</v>
      </c>
    </row>
    <row r="67" spans="1:7" ht="27" customHeight="1" thickBot="1" x14ac:dyDescent="0.3">
      <c r="A67" s="22" t="s">
        <v>16</v>
      </c>
      <c r="B67" s="23"/>
      <c r="C67" s="24"/>
      <c r="D67" s="25">
        <f>SUM(D66:D66)</f>
        <v>304</v>
      </c>
      <c r="E67" s="24"/>
      <c r="F67" s="26"/>
      <c r="G67" s="27"/>
    </row>
    <row r="68" spans="1:7" x14ac:dyDescent="0.25">
      <c r="A68" s="9" t="s">
        <v>95</v>
      </c>
      <c r="B68" s="14" t="s">
        <v>96</v>
      </c>
      <c r="C68" s="10" t="s">
        <v>97</v>
      </c>
      <c r="D68" s="18">
        <v>61.25</v>
      </c>
      <c r="E68" s="10">
        <v>3299</v>
      </c>
      <c r="F68" s="9" t="s">
        <v>32</v>
      </c>
      <c r="G68" s="28" t="s">
        <v>14</v>
      </c>
    </row>
    <row r="69" spans="1:7" ht="27" customHeight="1" thickBot="1" x14ac:dyDescent="0.3">
      <c r="A69" s="22" t="s">
        <v>16</v>
      </c>
      <c r="B69" s="23"/>
      <c r="C69" s="24"/>
      <c r="D69" s="25">
        <f>SUM(D68:D68)</f>
        <v>61.25</v>
      </c>
      <c r="E69" s="24"/>
      <c r="F69" s="26"/>
      <c r="G69" s="27"/>
    </row>
    <row r="70" spans="1:7" x14ac:dyDescent="0.25">
      <c r="A70" s="9" t="s">
        <v>98</v>
      </c>
      <c r="B70" s="14" t="s">
        <v>99</v>
      </c>
      <c r="C70" s="10" t="s">
        <v>100</v>
      </c>
      <c r="D70" s="18">
        <v>6182.57</v>
      </c>
      <c r="E70" s="10">
        <v>3222</v>
      </c>
      <c r="F70" s="9" t="s">
        <v>24</v>
      </c>
      <c r="G70" s="28" t="s">
        <v>14</v>
      </c>
    </row>
    <row r="71" spans="1:7" ht="27" customHeight="1" thickBot="1" x14ac:dyDescent="0.3">
      <c r="A71" s="22" t="s">
        <v>16</v>
      </c>
      <c r="B71" s="23"/>
      <c r="C71" s="24"/>
      <c r="D71" s="25">
        <f>SUM(D70:D70)</f>
        <v>6182.57</v>
      </c>
      <c r="E71" s="24"/>
      <c r="F71" s="26"/>
      <c r="G71" s="27"/>
    </row>
    <row r="72" spans="1:7" x14ac:dyDescent="0.25">
      <c r="A72" s="9" t="s">
        <v>101</v>
      </c>
      <c r="B72" s="14" t="s">
        <v>102</v>
      </c>
      <c r="C72" s="10" t="s">
        <v>31</v>
      </c>
      <c r="D72" s="18">
        <v>310.63</v>
      </c>
      <c r="E72" s="10">
        <v>3299</v>
      </c>
      <c r="F72" s="9" t="s">
        <v>32</v>
      </c>
      <c r="G72" s="28" t="s">
        <v>14</v>
      </c>
    </row>
    <row r="73" spans="1:7" ht="27" customHeight="1" thickBot="1" x14ac:dyDescent="0.3">
      <c r="A73" s="22" t="s">
        <v>16</v>
      </c>
      <c r="B73" s="23"/>
      <c r="C73" s="24"/>
      <c r="D73" s="25">
        <f>SUM(D72:D72)</f>
        <v>310.63</v>
      </c>
      <c r="E73" s="24"/>
      <c r="F73" s="26"/>
      <c r="G73" s="27"/>
    </row>
    <row r="74" spans="1:7" x14ac:dyDescent="0.25">
      <c r="A74" s="9" t="s">
        <v>103</v>
      </c>
      <c r="B74" s="14" t="s">
        <v>104</v>
      </c>
      <c r="C74" s="10" t="s">
        <v>105</v>
      </c>
      <c r="D74" s="18">
        <v>40</v>
      </c>
      <c r="E74" s="10">
        <v>3239</v>
      </c>
      <c r="F74" s="9" t="s">
        <v>106</v>
      </c>
      <c r="G74" s="28" t="s">
        <v>14</v>
      </c>
    </row>
    <row r="75" spans="1:7" ht="27" customHeight="1" thickBot="1" x14ac:dyDescent="0.3">
      <c r="A75" s="22" t="s">
        <v>16</v>
      </c>
      <c r="B75" s="23"/>
      <c r="C75" s="24"/>
      <c r="D75" s="25">
        <f>SUM(D74:D74)</f>
        <v>40</v>
      </c>
      <c r="E75" s="24"/>
      <c r="F75" s="26"/>
      <c r="G75" s="27"/>
    </row>
    <row r="76" spans="1:7" x14ac:dyDescent="0.25">
      <c r="A76" s="9" t="s">
        <v>107</v>
      </c>
      <c r="B76" s="14" t="s">
        <v>108</v>
      </c>
      <c r="C76" s="10" t="s">
        <v>12</v>
      </c>
      <c r="D76" s="18">
        <v>74.66</v>
      </c>
      <c r="E76" s="10">
        <v>3232</v>
      </c>
      <c r="F76" s="9" t="s">
        <v>20</v>
      </c>
      <c r="G76" s="28" t="s">
        <v>14</v>
      </c>
    </row>
    <row r="77" spans="1:7" ht="27" customHeight="1" thickBot="1" x14ac:dyDescent="0.3">
      <c r="A77" s="22" t="s">
        <v>16</v>
      </c>
      <c r="B77" s="23"/>
      <c r="C77" s="24"/>
      <c r="D77" s="25">
        <f>SUM(D76:D76)</f>
        <v>74.66</v>
      </c>
      <c r="E77" s="24"/>
      <c r="F77" s="26"/>
      <c r="G77" s="27"/>
    </row>
    <row r="78" spans="1:7" x14ac:dyDescent="0.25">
      <c r="A78" s="9" t="s">
        <v>109</v>
      </c>
      <c r="B78" s="14" t="s">
        <v>110</v>
      </c>
      <c r="C78" s="10" t="s">
        <v>111</v>
      </c>
      <c r="D78" s="18">
        <v>2019.34</v>
      </c>
      <c r="E78" s="10">
        <v>3222</v>
      </c>
      <c r="F78" s="9" t="s">
        <v>24</v>
      </c>
      <c r="G78" s="28" t="s">
        <v>14</v>
      </c>
    </row>
    <row r="79" spans="1:7" x14ac:dyDescent="0.25">
      <c r="A79" s="9"/>
      <c r="B79" s="14"/>
      <c r="C79" s="10"/>
      <c r="D79" s="18">
        <v>110.54</v>
      </c>
      <c r="E79" s="10">
        <v>3299</v>
      </c>
      <c r="F79" s="9" t="s">
        <v>32</v>
      </c>
      <c r="G79" s="21" t="s">
        <v>14</v>
      </c>
    </row>
    <row r="80" spans="1:7" ht="27" customHeight="1" thickBot="1" x14ac:dyDescent="0.3">
      <c r="A80" s="22" t="s">
        <v>16</v>
      </c>
      <c r="B80" s="23"/>
      <c r="C80" s="24"/>
      <c r="D80" s="25">
        <f>SUM(D78:D79)</f>
        <v>2129.88</v>
      </c>
      <c r="E80" s="24"/>
      <c r="F80" s="26"/>
      <c r="G80" s="27"/>
    </row>
    <row r="81" spans="1:7" x14ac:dyDescent="0.25">
      <c r="A81" s="9" t="s">
        <v>112</v>
      </c>
      <c r="B81" s="14" t="s">
        <v>113</v>
      </c>
      <c r="C81" s="10" t="s">
        <v>12</v>
      </c>
      <c r="D81" s="18">
        <v>240.78</v>
      </c>
      <c r="E81" s="10">
        <v>3221</v>
      </c>
      <c r="F81" s="9" t="s">
        <v>13</v>
      </c>
      <c r="G81" s="28" t="s">
        <v>14</v>
      </c>
    </row>
    <row r="82" spans="1:7" ht="27" customHeight="1" thickBot="1" x14ac:dyDescent="0.3">
      <c r="A82" s="22" t="s">
        <v>16</v>
      </c>
      <c r="B82" s="23"/>
      <c r="C82" s="24"/>
      <c r="D82" s="25">
        <f>SUM(D81:D81)</f>
        <v>240.78</v>
      </c>
      <c r="E82" s="24"/>
      <c r="F82" s="26"/>
      <c r="G82" s="27"/>
    </row>
    <row r="83" spans="1:7" x14ac:dyDescent="0.25">
      <c r="A83" s="9" t="s">
        <v>114</v>
      </c>
      <c r="B83" s="14" t="s">
        <v>115</v>
      </c>
      <c r="C83" s="10" t="s">
        <v>116</v>
      </c>
      <c r="D83" s="18">
        <v>152</v>
      </c>
      <c r="E83" s="10">
        <v>3221</v>
      </c>
      <c r="F83" s="9" t="s">
        <v>13</v>
      </c>
      <c r="G83" s="28" t="s">
        <v>14</v>
      </c>
    </row>
    <row r="84" spans="1:7" ht="27" customHeight="1" thickBot="1" x14ac:dyDescent="0.3">
      <c r="A84" s="22" t="s">
        <v>16</v>
      </c>
      <c r="B84" s="23"/>
      <c r="C84" s="24"/>
      <c r="D84" s="25">
        <f>SUM(D83:D83)</f>
        <v>152</v>
      </c>
      <c r="E84" s="24"/>
      <c r="F84" s="26"/>
      <c r="G84" s="27"/>
    </row>
    <row r="85" spans="1:7" x14ac:dyDescent="0.25">
      <c r="A85" s="9" t="s">
        <v>117</v>
      </c>
      <c r="B85" s="14" t="s">
        <v>118</v>
      </c>
      <c r="C85" s="10" t="s">
        <v>119</v>
      </c>
      <c r="D85" s="18">
        <v>3273.15</v>
      </c>
      <c r="E85" s="10">
        <v>3222</v>
      </c>
      <c r="F85" s="9" t="s">
        <v>24</v>
      </c>
      <c r="G85" s="28" t="s">
        <v>14</v>
      </c>
    </row>
    <row r="86" spans="1:7" ht="27" customHeight="1" thickBot="1" x14ac:dyDescent="0.3">
      <c r="A86" s="22" t="s">
        <v>16</v>
      </c>
      <c r="B86" s="23"/>
      <c r="C86" s="24"/>
      <c r="D86" s="25">
        <f>SUM(D85:D85)</f>
        <v>3273.15</v>
      </c>
      <c r="E86" s="24"/>
      <c r="F86" s="26"/>
      <c r="G86" s="27"/>
    </row>
    <row r="87" spans="1:7" x14ac:dyDescent="0.25">
      <c r="A87" s="9" t="s">
        <v>120</v>
      </c>
      <c r="B87" s="14" t="s">
        <v>121</v>
      </c>
      <c r="C87" s="10" t="s">
        <v>12</v>
      </c>
      <c r="D87" s="18">
        <v>287.29000000000002</v>
      </c>
      <c r="E87" s="10">
        <v>3221</v>
      </c>
      <c r="F87" s="9" t="s">
        <v>13</v>
      </c>
      <c r="G87" s="28" t="s">
        <v>14</v>
      </c>
    </row>
    <row r="88" spans="1:7" x14ac:dyDescent="0.25">
      <c r="A88" s="9"/>
      <c r="B88" s="14"/>
      <c r="C88" s="10"/>
      <c r="D88" s="18">
        <v>46.48</v>
      </c>
      <c r="E88" s="10">
        <v>4241</v>
      </c>
      <c r="F88" s="9" t="s">
        <v>15</v>
      </c>
      <c r="G88" s="21" t="s">
        <v>14</v>
      </c>
    </row>
    <row r="89" spans="1:7" ht="27" customHeight="1" thickBot="1" x14ac:dyDescent="0.3">
      <c r="A89" s="22" t="s">
        <v>16</v>
      </c>
      <c r="B89" s="23"/>
      <c r="C89" s="24"/>
      <c r="D89" s="25">
        <f>SUM(D87:D88)</f>
        <v>333.77000000000004</v>
      </c>
      <c r="E89" s="24"/>
      <c r="F89" s="26"/>
      <c r="G89" s="27"/>
    </row>
    <row r="90" spans="1:7" x14ac:dyDescent="0.25">
      <c r="A90" s="9" t="s">
        <v>122</v>
      </c>
      <c r="B90" s="14" t="s">
        <v>123</v>
      </c>
      <c r="C90" s="10" t="s">
        <v>105</v>
      </c>
      <c r="D90" s="18">
        <v>30.71</v>
      </c>
      <c r="E90" s="10">
        <v>3299</v>
      </c>
      <c r="F90" s="9" t="s">
        <v>32</v>
      </c>
      <c r="G90" s="28" t="s">
        <v>14</v>
      </c>
    </row>
    <row r="91" spans="1:7" ht="27" customHeight="1" thickBot="1" x14ac:dyDescent="0.3">
      <c r="A91" s="22" t="s">
        <v>16</v>
      </c>
      <c r="B91" s="23"/>
      <c r="C91" s="24"/>
      <c r="D91" s="25">
        <f>SUM(D90:D90)</f>
        <v>30.71</v>
      </c>
      <c r="E91" s="24"/>
      <c r="F91" s="26"/>
      <c r="G91" s="27"/>
    </row>
    <row r="92" spans="1:7" x14ac:dyDescent="0.25">
      <c r="A92" s="9" t="s">
        <v>124</v>
      </c>
      <c r="B92" s="14" t="s">
        <v>125</v>
      </c>
      <c r="C92" s="10" t="s">
        <v>126</v>
      </c>
      <c r="D92" s="18">
        <v>4253.03</v>
      </c>
      <c r="E92" s="10">
        <v>3222</v>
      </c>
      <c r="F92" s="9" t="s">
        <v>24</v>
      </c>
      <c r="G92" s="28" t="s">
        <v>14</v>
      </c>
    </row>
    <row r="93" spans="1:7" ht="27" customHeight="1" thickBot="1" x14ac:dyDescent="0.3">
      <c r="A93" s="22" t="s">
        <v>16</v>
      </c>
      <c r="B93" s="23"/>
      <c r="C93" s="24"/>
      <c r="D93" s="25">
        <f>SUM(D92:D92)</f>
        <v>4253.03</v>
      </c>
      <c r="E93" s="24"/>
      <c r="F93" s="26"/>
      <c r="G93" s="27"/>
    </row>
    <row r="94" spans="1:7" x14ac:dyDescent="0.25">
      <c r="A94" s="9" t="s">
        <v>127</v>
      </c>
      <c r="B94" s="14" t="s">
        <v>128</v>
      </c>
      <c r="C94" s="10" t="s">
        <v>12</v>
      </c>
      <c r="D94" s="18">
        <v>95.98</v>
      </c>
      <c r="E94" s="10">
        <v>3299</v>
      </c>
      <c r="F94" s="9" t="s">
        <v>32</v>
      </c>
      <c r="G94" s="28" t="s">
        <v>14</v>
      </c>
    </row>
    <row r="95" spans="1:7" ht="27" customHeight="1" thickBot="1" x14ac:dyDescent="0.3">
      <c r="A95" s="22" t="s">
        <v>16</v>
      </c>
      <c r="B95" s="23"/>
      <c r="C95" s="24"/>
      <c r="D95" s="25">
        <f>SUM(D94:D94)</f>
        <v>95.98</v>
      </c>
      <c r="E95" s="24"/>
      <c r="F95" s="26"/>
      <c r="G95" s="27"/>
    </row>
    <row r="96" spans="1:7" x14ac:dyDescent="0.25">
      <c r="A96" s="9" t="s">
        <v>129</v>
      </c>
      <c r="B96" s="14" t="s">
        <v>130</v>
      </c>
      <c r="C96" s="10" t="s">
        <v>131</v>
      </c>
      <c r="D96" s="18">
        <v>152.69</v>
      </c>
      <c r="E96" s="10">
        <v>3299</v>
      </c>
      <c r="F96" s="9" t="s">
        <v>32</v>
      </c>
      <c r="G96" s="28" t="s">
        <v>14</v>
      </c>
    </row>
    <row r="97" spans="1:7" ht="27" customHeight="1" thickBot="1" x14ac:dyDescent="0.3">
      <c r="A97" s="22" t="s">
        <v>16</v>
      </c>
      <c r="B97" s="23"/>
      <c r="C97" s="24"/>
      <c r="D97" s="25">
        <f>SUM(D96:D96)</f>
        <v>152.69</v>
      </c>
      <c r="E97" s="24"/>
      <c r="F97" s="26"/>
      <c r="G97" s="27"/>
    </row>
    <row r="98" spans="1:7" x14ac:dyDescent="0.25">
      <c r="A98" s="9" t="s">
        <v>132</v>
      </c>
      <c r="B98" s="14" t="s">
        <v>133</v>
      </c>
      <c r="C98" s="10" t="s">
        <v>12</v>
      </c>
      <c r="D98" s="18">
        <v>178.7</v>
      </c>
      <c r="E98" s="10">
        <v>3231</v>
      </c>
      <c r="F98" s="9" t="s">
        <v>28</v>
      </c>
      <c r="G98" s="28" t="s">
        <v>14</v>
      </c>
    </row>
    <row r="99" spans="1:7" ht="27" customHeight="1" thickBot="1" x14ac:dyDescent="0.3">
      <c r="A99" s="22" t="s">
        <v>16</v>
      </c>
      <c r="B99" s="23"/>
      <c r="C99" s="24"/>
      <c r="D99" s="25">
        <f>SUM(D98:D98)</f>
        <v>178.7</v>
      </c>
      <c r="E99" s="24"/>
      <c r="F99" s="26"/>
      <c r="G99" s="27"/>
    </row>
    <row r="100" spans="1:7" x14ac:dyDescent="0.25">
      <c r="A100" s="9" t="s">
        <v>134</v>
      </c>
      <c r="B100" s="14" t="s">
        <v>135</v>
      </c>
      <c r="C100" s="10" t="s">
        <v>12</v>
      </c>
      <c r="D100" s="18">
        <v>34522.239999999998</v>
      </c>
      <c r="E100" s="10">
        <v>3223</v>
      </c>
      <c r="F100" s="9" t="s">
        <v>88</v>
      </c>
      <c r="G100" s="28" t="s">
        <v>14</v>
      </c>
    </row>
    <row r="101" spans="1:7" ht="27" customHeight="1" thickBot="1" x14ac:dyDescent="0.3">
      <c r="A101" s="22" t="s">
        <v>16</v>
      </c>
      <c r="B101" s="23"/>
      <c r="C101" s="24"/>
      <c r="D101" s="25">
        <f>SUM(D100:D100)</f>
        <v>34522.239999999998</v>
      </c>
      <c r="E101" s="24"/>
      <c r="F101" s="26"/>
      <c r="G101" s="27"/>
    </row>
    <row r="102" spans="1:7" x14ac:dyDescent="0.25">
      <c r="A102" s="9" t="s">
        <v>136</v>
      </c>
      <c r="B102" s="14" t="s">
        <v>137</v>
      </c>
      <c r="C102" s="10" t="s">
        <v>138</v>
      </c>
      <c r="D102" s="18">
        <v>2802.5</v>
      </c>
      <c r="E102" s="10">
        <v>3222</v>
      </c>
      <c r="F102" s="9" t="s">
        <v>24</v>
      </c>
      <c r="G102" s="28" t="s">
        <v>14</v>
      </c>
    </row>
    <row r="103" spans="1:7" ht="27" customHeight="1" thickBot="1" x14ac:dyDescent="0.3">
      <c r="A103" s="22" t="s">
        <v>16</v>
      </c>
      <c r="B103" s="23"/>
      <c r="C103" s="24"/>
      <c r="D103" s="25">
        <f>SUM(D102:D102)</f>
        <v>2802.5</v>
      </c>
      <c r="E103" s="24"/>
      <c r="F103" s="26"/>
      <c r="G103" s="27"/>
    </row>
    <row r="104" spans="1:7" x14ac:dyDescent="0.25">
      <c r="A104" s="9" t="s">
        <v>139</v>
      </c>
      <c r="B104" s="14" t="s">
        <v>140</v>
      </c>
      <c r="C104" s="10" t="s">
        <v>141</v>
      </c>
      <c r="D104" s="18">
        <v>254.74</v>
      </c>
      <c r="E104" s="10">
        <v>3227</v>
      </c>
      <c r="F104" s="9" t="s">
        <v>142</v>
      </c>
      <c r="G104" s="28" t="s">
        <v>14</v>
      </c>
    </row>
    <row r="105" spans="1:7" x14ac:dyDescent="0.25">
      <c r="A105" s="9"/>
      <c r="B105" s="14"/>
      <c r="C105" s="10"/>
      <c r="D105" s="18">
        <v>405.39</v>
      </c>
      <c r="E105" s="10">
        <v>3299</v>
      </c>
      <c r="F105" s="9" t="s">
        <v>32</v>
      </c>
      <c r="G105" s="21" t="s">
        <v>14</v>
      </c>
    </row>
    <row r="106" spans="1:7" ht="27" customHeight="1" thickBot="1" x14ac:dyDescent="0.3">
      <c r="A106" s="22" t="s">
        <v>16</v>
      </c>
      <c r="B106" s="23"/>
      <c r="C106" s="24"/>
      <c r="D106" s="25">
        <f>SUM(D104:D105)</f>
        <v>660.13</v>
      </c>
      <c r="E106" s="24"/>
      <c r="F106" s="26"/>
      <c r="G106" s="27"/>
    </row>
    <row r="107" spans="1:7" x14ac:dyDescent="0.25">
      <c r="A107" s="9" t="s">
        <v>143</v>
      </c>
      <c r="B107" s="14" t="s">
        <v>144</v>
      </c>
      <c r="C107" s="10" t="s">
        <v>131</v>
      </c>
      <c r="D107" s="18">
        <v>3062.5</v>
      </c>
      <c r="E107" s="10">
        <v>3232</v>
      </c>
      <c r="F107" s="9" t="s">
        <v>20</v>
      </c>
      <c r="G107" s="28" t="s">
        <v>14</v>
      </c>
    </row>
    <row r="108" spans="1:7" ht="27" customHeight="1" thickBot="1" x14ac:dyDescent="0.3">
      <c r="A108" s="22" t="s">
        <v>16</v>
      </c>
      <c r="B108" s="23"/>
      <c r="C108" s="24"/>
      <c r="D108" s="25">
        <f>SUM(D107:D107)</f>
        <v>3062.5</v>
      </c>
      <c r="E108" s="24"/>
      <c r="F108" s="26"/>
      <c r="G108" s="27"/>
    </row>
    <row r="109" spans="1:7" x14ac:dyDescent="0.25">
      <c r="A109" s="9" t="s">
        <v>145</v>
      </c>
      <c r="B109" s="14" t="s">
        <v>146</v>
      </c>
      <c r="C109" s="10" t="s">
        <v>147</v>
      </c>
      <c r="D109" s="18">
        <v>4212.92</v>
      </c>
      <c r="E109" s="10">
        <v>3222</v>
      </c>
      <c r="F109" s="9" t="s">
        <v>24</v>
      </c>
      <c r="G109" s="28" t="s">
        <v>14</v>
      </c>
    </row>
    <row r="110" spans="1:7" ht="27" customHeight="1" thickBot="1" x14ac:dyDescent="0.3">
      <c r="A110" s="22" t="s">
        <v>16</v>
      </c>
      <c r="B110" s="23"/>
      <c r="C110" s="24"/>
      <c r="D110" s="25">
        <f>SUM(D109:D109)</f>
        <v>4212.92</v>
      </c>
      <c r="E110" s="24"/>
      <c r="F110" s="26"/>
      <c r="G110" s="27"/>
    </row>
    <row r="111" spans="1:7" x14ac:dyDescent="0.25">
      <c r="A111" s="9" t="s">
        <v>148</v>
      </c>
      <c r="B111" s="14" t="s">
        <v>149</v>
      </c>
      <c r="C111" s="10" t="s">
        <v>31</v>
      </c>
      <c r="D111" s="18">
        <v>62.25</v>
      </c>
      <c r="E111" s="10">
        <v>3232</v>
      </c>
      <c r="F111" s="9" t="s">
        <v>20</v>
      </c>
      <c r="G111" s="28" t="s">
        <v>14</v>
      </c>
    </row>
    <row r="112" spans="1:7" ht="27" customHeight="1" thickBot="1" x14ac:dyDescent="0.3">
      <c r="A112" s="22" t="s">
        <v>16</v>
      </c>
      <c r="B112" s="23"/>
      <c r="C112" s="24"/>
      <c r="D112" s="25">
        <f>SUM(D111:D111)</f>
        <v>62.25</v>
      </c>
      <c r="E112" s="24"/>
      <c r="F112" s="26"/>
      <c r="G112" s="27"/>
    </row>
    <row r="113" spans="1:7" x14ac:dyDescent="0.25">
      <c r="A113" s="9" t="s">
        <v>150</v>
      </c>
      <c r="B113" s="14" t="s">
        <v>151</v>
      </c>
      <c r="C113" s="10" t="s">
        <v>119</v>
      </c>
      <c r="D113" s="18">
        <v>8.5</v>
      </c>
      <c r="E113" s="10">
        <v>3231</v>
      </c>
      <c r="F113" s="9" t="s">
        <v>28</v>
      </c>
      <c r="G113" s="28" t="s">
        <v>14</v>
      </c>
    </row>
    <row r="114" spans="1:7" x14ac:dyDescent="0.25">
      <c r="A114" s="9"/>
      <c r="B114" s="14"/>
      <c r="C114" s="10"/>
      <c r="D114" s="18">
        <v>457.49</v>
      </c>
      <c r="E114" s="10">
        <v>4241</v>
      </c>
      <c r="F114" s="9" t="s">
        <v>15</v>
      </c>
      <c r="G114" s="21" t="s">
        <v>14</v>
      </c>
    </row>
    <row r="115" spans="1:7" ht="27" customHeight="1" thickBot="1" x14ac:dyDescent="0.3">
      <c r="A115" s="22" t="s">
        <v>16</v>
      </c>
      <c r="B115" s="23"/>
      <c r="C115" s="24"/>
      <c r="D115" s="25">
        <f>SUM(D113:D114)</f>
        <v>465.99</v>
      </c>
      <c r="E115" s="24"/>
      <c r="F115" s="26"/>
      <c r="G115" s="27"/>
    </row>
    <row r="116" spans="1:7" x14ac:dyDescent="0.25">
      <c r="A116" s="9" t="s">
        <v>152</v>
      </c>
      <c r="B116" s="14" t="s">
        <v>153</v>
      </c>
      <c r="C116" s="10" t="s">
        <v>154</v>
      </c>
      <c r="D116" s="18">
        <v>144</v>
      </c>
      <c r="E116" s="10">
        <v>3299</v>
      </c>
      <c r="F116" s="9" t="s">
        <v>32</v>
      </c>
      <c r="G116" s="28" t="s">
        <v>14</v>
      </c>
    </row>
    <row r="117" spans="1:7" ht="27" customHeight="1" thickBot="1" x14ac:dyDescent="0.3">
      <c r="A117" s="22" t="s">
        <v>16</v>
      </c>
      <c r="B117" s="23"/>
      <c r="C117" s="24"/>
      <c r="D117" s="25">
        <f>SUM(D116:D116)</f>
        <v>144</v>
      </c>
      <c r="E117" s="24"/>
      <c r="F117" s="26"/>
      <c r="G117" s="27"/>
    </row>
    <row r="118" spans="1:7" x14ac:dyDescent="0.25">
      <c r="A118" s="9" t="s">
        <v>155</v>
      </c>
      <c r="B118" s="14" t="s">
        <v>156</v>
      </c>
      <c r="C118" s="10" t="s">
        <v>35</v>
      </c>
      <c r="D118" s="18">
        <v>49.6</v>
      </c>
      <c r="E118" s="10">
        <v>3234</v>
      </c>
      <c r="F118" s="9" t="s">
        <v>43</v>
      </c>
      <c r="G118" s="28" t="s">
        <v>14</v>
      </c>
    </row>
    <row r="119" spans="1:7" ht="27" customHeight="1" thickBot="1" x14ac:dyDescent="0.3">
      <c r="A119" s="22" t="s">
        <v>16</v>
      </c>
      <c r="B119" s="23"/>
      <c r="C119" s="24"/>
      <c r="D119" s="25">
        <f>SUM(D118:D118)</f>
        <v>49.6</v>
      </c>
      <c r="E119" s="24"/>
      <c r="F119" s="26"/>
      <c r="G119" s="27"/>
    </row>
    <row r="120" spans="1:7" x14ac:dyDescent="0.25">
      <c r="A120" s="9" t="s">
        <v>157</v>
      </c>
      <c r="B120" s="14" t="s">
        <v>158</v>
      </c>
      <c r="C120" s="10" t="s">
        <v>12</v>
      </c>
      <c r="D120" s="18">
        <v>367.5</v>
      </c>
      <c r="E120" s="10">
        <v>4241</v>
      </c>
      <c r="F120" s="9" t="s">
        <v>15</v>
      </c>
      <c r="G120" s="28" t="s">
        <v>14</v>
      </c>
    </row>
    <row r="121" spans="1:7" ht="27" customHeight="1" thickBot="1" x14ac:dyDescent="0.3">
      <c r="A121" s="22" t="s">
        <v>16</v>
      </c>
      <c r="B121" s="23"/>
      <c r="C121" s="24"/>
      <c r="D121" s="25">
        <f>SUM(D120:D120)</f>
        <v>367.5</v>
      </c>
      <c r="E121" s="24"/>
      <c r="F121" s="26"/>
      <c r="G121" s="27"/>
    </row>
    <row r="122" spans="1:7" x14ac:dyDescent="0.25">
      <c r="A122" s="9" t="s">
        <v>159</v>
      </c>
      <c r="B122" s="14" t="s">
        <v>160</v>
      </c>
      <c r="C122" s="10" t="s">
        <v>12</v>
      </c>
      <c r="D122" s="18">
        <v>1399.42</v>
      </c>
      <c r="E122" s="10">
        <v>3222</v>
      </c>
      <c r="F122" s="9" t="s">
        <v>24</v>
      </c>
      <c r="G122" s="28" t="s">
        <v>14</v>
      </c>
    </row>
    <row r="123" spans="1:7" ht="27" customHeight="1" thickBot="1" x14ac:dyDescent="0.3">
      <c r="A123" s="22" t="s">
        <v>16</v>
      </c>
      <c r="B123" s="23"/>
      <c r="C123" s="24"/>
      <c r="D123" s="25">
        <f>SUM(D122:D122)</f>
        <v>1399.42</v>
      </c>
      <c r="E123" s="24"/>
      <c r="F123" s="26"/>
      <c r="G123" s="27"/>
    </row>
    <row r="124" spans="1:7" x14ac:dyDescent="0.25">
      <c r="A124" s="9" t="s">
        <v>161</v>
      </c>
      <c r="B124" s="14" t="s">
        <v>162</v>
      </c>
      <c r="C124" s="10" t="s">
        <v>12</v>
      </c>
      <c r="D124" s="18">
        <v>600</v>
      </c>
      <c r="E124" s="10">
        <v>3239</v>
      </c>
      <c r="F124" s="9" t="s">
        <v>106</v>
      </c>
      <c r="G124" s="28" t="s">
        <v>14</v>
      </c>
    </row>
    <row r="125" spans="1:7" ht="27" customHeight="1" thickBot="1" x14ac:dyDescent="0.3">
      <c r="A125" s="22" t="s">
        <v>16</v>
      </c>
      <c r="B125" s="23"/>
      <c r="C125" s="24"/>
      <c r="D125" s="25">
        <f>SUM(D124:D124)</f>
        <v>600</v>
      </c>
      <c r="E125" s="24"/>
      <c r="F125" s="26"/>
      <c r="G125" s="27"/>
    </row>
    <row r="126" spans="1:7" x14ac:dyDescent="0.25">
      <c r="A126" s="9" t="s">
        <v>163</v>
      </c>
      <c r="B126" s="14" t="s">
        <v>164</v>
      </c>
      <c r="C126" s="10" t="s">
        <v>165</v>
      </c>
      <c r="D126" s="18">
        <v>199.66</v>
      </c>
      <c r="E126" s="10">
        <v>3221</v>
      </c>
      <c r="F126" s="9" t="s">
        <v>13</v>
      </c>
      <c r="G126" s="28" t="s">
        <v>14</v>
      </c>
    </row>
    <row r="127" spans="1:7" ht="27" customHeight="1" thickBot="1" x14ac:dyDescent="0.3">
      <c r="A127" s="22" t="s">
        <v>16</v>
      </c>
      <c r="B127" s="23"/>
      <c r="C127" s="24"/>
      <c r="D127" s="25">
        <f>SUM(D126:D126)</f>
        <v>199.66</v>
      </c>
      <c r="E127" s="24"/>
      <c r="F127" s="26"/>
      <c r="G127" s="27"/>
    </row>
    <row r="128" spans="1:7" x14ac:dyDescent="0.25">
      <c r="A128" s="9" t="s">
        <v>166</v>
      </c>
      <c r="B128" s="14" t="s">
        <v>167</v>
      </c>
      <c r="C128" s="10" t="s">
        <v>168</v>
      </c>
      <c r="D128" s="18">
        <v>107.19</v>
      </c>
      <c r="E128" s="10">
        <v>3221</v>
      </c>
      <c r="F128" s="9" t="s">
        <v>13</v>
      </c>
      <c r="G128" s="28" t="s">
        <v>14</v>
      </c>
    </row>
    <row r="129" spans="1:7" x14ac:dyDescent="0.25">
      <c r="A129" s="9"/>
      <c r="B129" s="14"/>
      <c r="C129" s="10"/>
      <c r="D129" s="18">
        <v>58.5</v>
      </c>
      <c r="E129" s="10">
        <v>3299</v>
      </c>
      <c r="F129" s="9" t="s">
        <v>32</v>
      </c>
      <c r="G129" s="21" t="s">
        <v>14</v>
      </c>
    </row>
    <row r="130" spans="1:7" ht="27" customHeight="1" thickBot="1" x14ac:dyDescent="0.3">
      <c r="A130" s="22" t="s">
        <v>16</v>
      </c>
      <c r="B130" s="23"/>
      <c r="C130" s="24"/>
      <c r="D130" s="25">
        <f>SUM(D128:D129)</f>
        <v>165.69</v>
      </c>
      <c r="E130" s="24"/>
      <c r="F130" s="26"/>
      <c r="G130" s="27"/>
    </row>
    <row r="131" spans="1:7" x14ac:dyDescent="0.25">
      <c r="A131" s="9" t="s">
        <v>169</v>
      </c>
      <c r="B131" s="14" t="s">
        <v>170</v>
      </c>
      <c r="C131" s="10" t="s">
        <v>12</v>
      </c>
      <c r="D131" s="18">
        <v>5989.72</v>
      </c>
      <c r="E131" s="10">
        <v>3222</v>
      </c>
      <c r="F131" s="9" t="s">
        <v>24</v>
      </c>
      <c r="G131" s="28" t="s">
        <v>14</v>
      </c>
    </row>
    <row r="132" spans="1:7" ht="27" customHeight="1" thickBot="1" x14ac:dyDescent="0.3">
      <c r="A132" s="22" t="s">
        <v>16</v>
      </c>
      <c r="B132" s="23"/>
      <c r="C132" s="24"/>
      <c r="D132" s="25">
        <f>SUM(D131:D131)</f>
        <v>5989.72</v>
      </c>
      <c r="E132" s="24"/>
      <c r="F132" s="26"/>
      <c r="G132" s="27"/>
    </row>
    <row r="133" spans="1:7" x14ac:dyDescent="0.25">
      <c r="A133" s="9" t="s">
        <v>171</v>
      </c>
      <c r="B133" s="14" t="s">
        <v>172</v>
      </c>
      <c r="C133" s="10" t="s">
        <v>35</v>
      </c>
      <c r="D133" s="18">
        <v>265.10000000000002</v>
      </c>
      <c r="E133" s="10">
        <v>3234</v>
      </c>
      <c r="F133" s="9" t="s">
        <v>43</v>
      </c>
      <c r="G133" s="28" t="s">
        <v>14</v>
      </c>
    </row>
    <row r="134" spans="1:7" ht="27" customHeight="1" thickBot="1" x14ac:dyDescent="0.3">
      <c r="A134" s="22" t="s">
        <v>16</v>
      </c>
      <c r="B134" s="23"/>
      <c r="C134" s="24"/>
      <c r="D134" s="25">
        <f>SUM(D133:D133)</f>
        <v>265.10000000000002</v>
      </c>
      <c r="E134" s="24"/>
      <c r="F134" s="26"/>
      <c r="G134" s="27"/>
    </row>
    <row r="135" spans="1:7" x14ac:dyDescent="0.25">
      <c r="A135" s="9"/>
      <c r="B135" s="14"/>
      <c r="C135" s="10"/>
      <c r="D135" s="18">
        <v>12.96</v>
      </c>
      <c r="E135" s="10">
        <v>3111</v>
      </c>
      <c r="F135" s="9" t="s">
        <v>173</v>
      </c>
      <c r="G135" s="28" t="s">
        <v>14</v>
      </c>
    </row>
    <row r="136" spans="1:7" x14ac:dyDescent="0.25">
      <c r="A136" s="9"/>
      <c r="B136" s="14"/>
      <c r="C136" s="10"/>
      <c r="D136" s="18">
        <v>14870.88</v>
      </c>
      <c r="E136" s="10">
        <v>3111</v>
      </c>
      <c r="F136" s="9" t="s">
        <v>173</v>
      </c>
      <c r="G136" s="21" t="s">
        <v>14</v>
      </c>
    </row>
    <row r="137" spans="1:7" x14ac:dyDescent="0.25">
      <c r="A137" s="9"/>
      <c r="B137" s="14"/>
      <c r="C137" s="10"/>
      <c r="D137" s="18">
        <v>151147.51</v>
      </c>
      <c r="E137" s="10">
        <v>3111</v>
      </c>
      <c r="F137" s="9" t="s">
        <v>173</v>
      </c>
      <c r="G137" s="21" t="s">
        <v>14</v>
      </c>
    </row>
    <row r="138" spans="1:7" x14ac:dyDescent="0.25">
      <c r="A138" s="9"/>
      <c r="B138" s="14"/>
      <c r="C138" s="10"/>
      <c r="D138" s="18">
        <v>2794.95</v>
      </c>
      <c r="E138" s="10">
        <v>3113</v>
      </c>
      <c r="F138" s="9" t="s">
        <v>174</v>
      </c>
      <c r="G138" s="21" t="s">
        <v>14</v>
      </c>
    </row>
    <row r="139" spans="1:7" x14ac:dyDescent="0.25">
      <c r="A139" s="9"/>
      <c r="B139" s="14"/>
      <c r="C139" s="10"/>
      <c r="D139" s="18">
        <v>1227.8499999999999</v>
      </c>
      <c r="E139" s="10">
        <v>3114</v>
      </c>
      <c r="F139" s="9" t="s">
        <v>175</v>
      </c>
      <c r="G139" s="21" t="s">
        <v>14</v>
      </c>
    </row>
    <row r="140" spans="1:7" x14ac:dyDescent="0.25">
      <c r="A140" s="9"/>
      <c r="B140" s="14"/>
      <c r="C140" s="10"/>
      <c r="D140" s="18">
        <v>600</v>
      </c>
      <c r="E140" s="10">
        <v>3121</v>
      </c>
      <c r="F140" s="9" t="s">
        <v>176</v>
      </c>
      <c r="G140" s="21" t="s">
        <v>14</v>
      </c>
    </row>
    <row r="141" spans="1:7" x14ac:dyDescent="0.25">
      <c r="A141" s="9"/>
      <c r="B141" s="14"/>
      <c r="C141" s="10"/>
      <c r="D141" s="18">
        <v>1200</v>
      </c>
      <c r="E141" s="10">
        <v>3121</v>
      </c>
      <c r="F141" s="9" t="s">
        <v>176</v>
      </c>
      <c r="G141" s="21" t="s">
        <v>14</v>
      </c>
    </row>
    <row r="142" spans="1:7" x14ac:dyDescent="0.25">
      <c r="A142" s="9"/>
      <c r="B142" s="14"/>
      <c r="C142" s="10"/>
      <c r="D142" s="18">
        <v>1500</v>
      </c>
      <c r="E142" s="10">
        <v>3121</v>
      </c>
      <c r="F142" s="9" t="s">
        <v>176</v>
      </c>
      <c r="G142" s="21" t="s">
        <v>14</v>
      </c>
    </row>
    <row r="143" spans="1:7" x14ac:dyDescent="0.25">
      <c r="A143" s="9"/>
      <c r="B143" s="14"/>
      <c r="C143" s="10"/>
      <c r="D143" s="18">
        <v>25595.43</v>
      </c>
      <c r="E143" s="10">
        <v>3121</v>
      </c>
      <c r="F143" s="9" t="s">
        <v>176</v>
      </c>
      <c r="G143" s="21" t="s">
        <v>14</v>
      </c>
    </row>
    <row r="144" spans="1:7" x14ac:dyDescent="0.25">
      <c r="A144" s="9"/>
      <c r="B144" s="14"/>
      <c r="C144" s="10"/>
      <c r="D144" s="18">
        <v>1070.3800000000001</v>
      </c>
      <c r="E144" s="10">
        <v>3122</v>
      </c>
      <c r="F144" s="9" t="s">
        <v>188</v>
      </c>
      <c r="G144" s="21" t="s">
        <v>14</v>
      </c>
    </row>
    <row r="145" spans="1:7" x14ac:dyDescent="0.25">
      <c r="A145" s="9"/>
      <c r="B145" s="14"/>
      <c r="C145" s="10"/>
      <c r="D145" s="18">
        <v>74.239999999999995</v>
      </c>
      <c r="E145" s="10">
        <v>3132</v>
      </c>
      <c r="F145" s="9" t="s">
        <v>177</v>
      </c>
      <c r="G145" s="21" t="s">
        <v>14</v>
      </c>
    </row>
    <row r="146" spans="1:7" x14ac:dyDescent="0.25">
      <c r="A146" s="9"/>
      <c r="B146" s="14"/>
      <c r="C146" s="10"/>
      <c r="D146" s="18">
        <v>26382.87</v>
      </c>
      <c r="E146" s="10">
        <v>3132</v>
      </c>
      <c r="F146" s="9" t="s">
        <v>177</v>
      </c>
      <c r="G146" s="21" t="s">
        <v>14</v>
      </c>
    </row>
    <row r="147" spans="1:7" x14ac:dyDescent="0.25">
      <c r="A147" s="9"/>
      <c r="B147" s="14"/>
      <c r="C147" s="10"/>
      <c r="D147" s="18">
        <v>252.84</v>
      </c>
      <c r="E147" s="10">
        <v>3133</v>
      </c>
      <c r="F147" s="9" t="s">
        <v>178</v>
      </c>
      <c r="G147" s="21" t="s">
        <v>14</v>
      </c>
    </row>
    <row r="148" spans="1:7" x14ac:dyDescent="0.25">
      <c r="A148" s="9"/>
      <c r="B148" s="14"/>
      <c r="C148" s="10"/>
      <c r="D148" s="18">
        <v>32.590000000000003</v>
      </c>
      <c r="E148" s="10">
        <v>3211</v>
      </c>
      <c r="F148" s="9" t="s">
        <v>179</v>
      </c>
      <c r="G148" s="21" t="s">
        <v>14</v>
      </c>
    </row>
    <row r="149" spans="1:7" x14ac:dyDescent="0.25">
      <c r="A149" s="9"/>
      <c r="B149" s="14"/>
      <c r="C149" s="10"/>
      <c r="D149" s="18">
        <v>126</v>
      </c>
      <c r="E149" s="10">
        <v>3211</v>
      </c>
      <c r="F149" s="9" t="s">
        <v>179</v>
      </c>
      <c r="G149" s="21" t="s">
        <v>14</v>
      </c>
    </row>
    <row r="150" spans="1:7" x14ac:dyDescent="0.25">
      <c r="A150" s="9"/>
      <c r="B150" s="14"/>
      <c r="C150" s="10"/>
      <c r="D150" s="18">
        <v>3417.54</v>
      </c>
      <c r="E150" s="10">
        <v>3212</v>
      </c>
      <c r="F150" s="9" t="s">
        <v>180</v>
      </c>
      <c r="G150" s="21" t="s">
        <v>14</v>
      </c>
    </row>
    <row r="151" spans="1:7" x14ac:dyDescent="0.25">
      <c r="A151" s="9"/>
      <c r="B151" s="14"/>
      <c r="C151" s="10"/>
      <c r="D151" s="18">
        <v>284.56</v>
      </c>
      <c r="E151" s="10">
        <v>3221</v>
      </c>
      <c r="F151" s="9" t="s">
        <v>13</v>
      </c>
      <c r="G151" s="21" t="s">
        <v>14</v>
      </c>
    </row>
    <row r="152" spans="1:7" x14ac:dyDescent="0.25">
      <c r="A152" s="9"/>
      <c r="B152" s="14"/>
      <c r="C152" s="10"/>
      <c r="D152" s="18">
        <v>35.979999999999997</v>
      </c>
      <c r="E152" s="10">
        <v>3225</v>
      </c>
      <c r="F152" s="9" t="s">
        <v>181</v>
      </c>
      <c r="G152" s="21" t="s">
        <v>14</v>
      </c>
    </row>
    <row r="153" spans="1:7" x14ac:dyDescent="0.25">
      <c r="A153" s="9"/>
      <c r="B153" s="14"/>
      <c r="C153" s="10"/>
      <c r="D153" s="18">
        <v>3.3</v>
      </c>
      <c r="E153" s="10">
        <v>3231</v>
      </c>
      <c r="F153" s="9" t="s">
        <v>28</v>
      </c>
      <c r="G153" s="21" t="s">
        <v>14</v>
      </c>
    </row>
    <row r="154" spans="1:7" x14ac:dyDescent="0.25">
      <c r="A154" s="9"/>
      <c r="B154" s="14"/>
      <c r="C154" s="10"/>
      <c r="D154" s="18">
        <v>-368.6</v>
      </c>
      <c r="E154" s="10">
        <v>3232</v>
      </c>
      <c r="F154" s="9" t="s">
        <v>20</v>
      </c>
      <c r="G154" s="21" t="s">
        <v>14</v>
      </c>
    </row>
    <row r="155" spans="1:7" x14ac:dyDescent="0.25">
      <c r="A155" s="9"/>
      <c r="B155" s="14"/>
      <c r="C155" s="10"/>
      <c r="D155" s="18">
        <v>354.67</v>
      </c>
      <c r="E155" s="10">
        <v>3237</v>
      </c>
      <c r="F155" s="9" t="s">
        <v>182</v>
      </c>
      <c r="G155" s="21" t="s">
        <v>14</v>
      </c>
    </row>
    <row r="156" spans="1:7" x14ac:dyDescent="0.25">
      <c r="A156" s="9"/>
      <c r="B156" s="14"/>
      <c r="C156" s="10"/>
      <c r="D156" s="18">
        <v>464.52</v>
      </c>
      <c r="E156" s="10">
        <v>3291</v>
      </c>
      <c r="F156" s="9" t="s">
        <v>183</v>
      </c>
      <c r="G156" s="21" t="s">
        <v>14</v>
      </c>
    </row>
    <row r="157" spans="1:7" x14ac:dyDescent="0.25">
      <c r="A157" s="9"/>
      <c r="B157" s="14"/>
      <c r="C157" s="10"/>
      <c r="D157" s="18">
        <v>726.32</v>
      </c>
      <c r="E157" s="10">
        <v>3291</v>
      </c>
      <c r="F157" s="9" t="s">
        <v>183</v>
      </c>
      <c r="G157" s="21" t="s">
        <v>14</v>
      </c>
    </row>
    <row r="158" spans="1:7" x14ac:dyDescent="0.25">
      <c r="A158" s="9"/>
      <c r="B158" s="14"/>
      <c r="C158" s="10"/>
      <c r="D158" s="18">
        <v>336</v>
      </c>
      <c r="E158" s="10">
        <v>3295</v>
      </c>
      <c r="F158" s="9" t="s">
        <v>184</v>
      </c>
      <c r="G158" s="21" t="s">
        <v>14</v>
      </c>
    </row>
    <row r="159" spans="1:7" x14ac:dyDescent="0.25">
      <c r="A159" s="9"/>
      <c r="B159" s="14"/>
      <c r="C159" s="10"/>
      <c r="D159" s="18">
        <v>5663.95</v>
      </c>
      <c r="E159" s="10">
        <v>3296</v>
      </c>
      <c r="F159" s="9" t="s">
        <v>185</v>
      </c>
      <c r="G159" s="21" t="s">
        <v>14</v>
      </c>
    </row>
    <row r="160" spans="1:7" x14ac:dyDescent="0.25">
      <c r="A160" s="9"/>
      <c r="B160" s="14"/>
      <c r="C160" s="10"/>
      <c r="D160" s="18">
        <v>103.86</v>
      </c>
      <c r="E160" s="10">
        <v>3299</v>
      </c>
      <c r="F160" s="9" t="s">
        <v>32</v>
      </c>
      <c r="G160" s="21" t="s">
        <v>14</v>
      </c>
    </row>
    <row r="161" spans="1:7" x14ac:dyDescent="0.25">
      <c r="A161" s="9"/>
      <c r="B161" s="14"/>
      <c r="C161" s="10"/>
      <c r="D161" s="18">
        <v>131.35</v>
      </c>
      <c r="E161" s="10">
        <v>3431</v>
      </c>
      <c r="F161" s="9" t="s">
        <v>40</v>
      </c>
      <c r="G161" s="21" t="s">
        <v>14</v>
      </c>
    </row>
    <row r="162" spans="1:7" x14ac:dyDescent="0.25">
      <c r="A162" s="9"/>
      <c r="B162" s="14"/>
      <c r="C162" s="10"/>
      <c r="D162" s="18">
        <v>180.65</v>
      </c>
      <c r="E162" s="10">
        <v>3433</v>
      </c>
      <c r="F162" s="9" t="s">
        <v>186</v>
      </c>
      <c r="G162" s="21" t="s">
        <v>14</v>
      </c>
    </row>
    <row r="163" spans="1:7" x14ac:dyDescent="0.25">
      <c r="A163" s="9"/>
      <c r="B163" s="14"/>
      <c r="C163" s="10"/>
      <c r="D163" s="18">
        <v>294.49</v>
      </c>
      <c r="E163" s="10">
        <v>3433</v>
      </c>
      <c r="F163" s="9" t="s">
        <v>186</v>
      </c>
      <c r="G163" s="21" t="s">
        <v>14</v>
      </c>
    </row>
    <row r="164" spans="1:7" x14ac:dyDescent="0.25">
      <c r="A164" s="9"/>
      <c r="B164" s="14"/>
      <c r="C164" s="10"/>
      <c r="D164" s="18">
        <v>2981.43</v>
      </c>
      <c r="E164" s="10">
        <v>3433</v>
      </c>
      <c r="F164" s="9" t="s">
        <v>186</v>
      </c>
      <c r="G164" s="21" t="s">
        <v>14</v>
      </c>
    </row>
    <row r="165" spans="1:7" x14ac:dyDescent="0.25">
      <c r="A165" s="9"/>
      <c r="B165" s="14"/>
      <c r="C165" s="10"/>
      <c r="D165" s="18">
        <v>5403.62</v>
      </c>
      <c r="E165" s="10">
        <v>3433</v>
      </c>
      <c r="F165" s="9" t="s">
        <v>186</v>
      </c>
      <c r="G165" s="21" t="s">
        <v>14</v>
      </c>
    </row>
    <row r="166" spans="1:7" ht="21" customHeight="1" thickBot="1" x14ac:dyDescent="0.3">
      <c r="A166" s="22" t="s">
        <v>16</v>
      </c>
      <c r="B166" s="23"/>
      <c r="C166" s="24"/>
      <c r="D166" s="25">
        <f>SUM(D135:D165)</f>
        <v>246902.13999999998</v>
      </c>
      <c r="E166" s="24"/>
      <c r="F166" s="26"/>
      <c r="G166" s="27"/>
    </row>
    <row r="167" spans="1:7" ht="15.75" thickBot="1" x14ac:dyDescent="0.3">
      <c r="A167" s="29" t="s">
        <v>187</v>
      </c>
      <c r="B167" s="30"/>
      <c r="C167" s="31"/>
      <c r="D167" s="32">
        <f>SUM(D9,D11,D13,D15,D17,D19,D21,D23,D25,D27,D29,D31,D33,D35,D37,D39,D41,D43,D45,D47,D49,D53,D55,D57,D59,D61,D63,D65,D67,D69,D71,D73,D75,D77,D80,D82,D84,D86,D89,D91,D93,D95,D97,D99,D101,D103,D106,D108,D110,D112,D115,D117,D119,D121,D123,D125,D127,D130,D132,D134,D166)</f>
        <v>354859.61</v>
      </c>
      <c r="E167" s="31"/>
      <c r="F167" s="33"/>
      <c r="G167" s="34"/>
    </row>
    <row r="168" spans="1:7" x14ac:dyDescent="0.25">
      <c r="A168" s="9"/>
      <c r="B168" s="14"/>
      <c r="C168" s="10"/>
      <c r="D168" s="18"/>
      <c r="E168" s="10"/>
      <c r="F168" s="9"/>
    </row>
    <row r="169" spans="1:7" x14ac:dyDescent="0.25">
      <c r="A169" s="9"/>
      <c r="B169" s="14"/>
      <c r="C169" s="10"/>
      <c r="D169" s="18"/>
      <c r="E169" s="10"/>
      <c r="F169" s="9"/>
    </row>
    <row r="170" spans="1:7" x14ac:dyDescent="0.25">
      <c r="A170" s="9"/>
      <c r="B170" s="14"/>
      <c r="C170" s="10"/>
      <c r="D170" s="18"/>
      <c r="E170" s="10"/>
      <c r="F170" s="9"/>
    </row>
    <row r="171" spans="1:7" x14ac:dyDescent="0.25">
      <c r="A171" s="9"/>
      <c r="B171" s="14"/>
      <c r="C171" s="10"/>
      <c r="D171" s="18"/>
      <c r="E171" s="10"/>
      <c r="F171" s="9"/>
    </row>
    <row r="172" spans="1:7" x14ac:dyDescent="0.25">
      <c r="A172" s="9"/>
      <c r="B172" s="14"/>
      <c r="C172" s="10"/>
      <c r="D172" s="18"/>
      <c r="E172" s="10"/>
      <c r="F172" s="9"/>
    </row>
    <row r="173" spans="1:7" x14ac:dyDescent="0.25">
      <c r="A173" s="9"/>
      <c r="B173" s="14"/>
      <c r="C173" s="10"/>
      <c r="D173" s="18"/>
      <c r="E173" s="10"/>
      <c r="F173" s="9"/>
    </row>
    <row r="174" spans="1:7" x14ac:dyDescent="0.25">
      <c r="A174" s="9"/>
      <c r="B174" s="14"/>
      <c r="C174" s="10"/>
      <c r="D174" s="18"/>
      <c r="E174" s="10"/>
      <c r="F174" s="9"/>
    </row>
    <row r="175" spans="1:7" x14ac:dyDescent="0.25">
      <c r="A175" s="9"/>
      <c r="B175" s="14"/>
      <c r="C175" s="10"/>
      <c r="D175" s="18"/>
      <c r="E175" s="10"/>
      <c r="F175" s="9"/>
    </row>
    <row r="176" spans="1:7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</row>
    <row r="3984" spans="1:6" x14ac:dyDescent="0.25">
      <c r="A3984" s="9"/>
    </row>
    <row r="3985" spans="1:1" x14ac:dyDescent="0.25">
      <c r="A3985" s="9"/>
    </row>
    <row r="3986" spans="1:1" x14ac:dyDescent="0.25">
      <c r="A3986" s="9"/>
    </row>
    <row r="3987" spans="1:1" x14ac:dyDescent="0.25">
      <c r="A3987" s="9"/>
    </row>
    <row r="3988" spans="1:1" x14ac:dyDescent="0.25">
      <c r="A3988" s="9"/>
    </row>
    <row r="3989" spans="1:1" x14ac:dyDescent="0.25">
      <c r="A3989" s="9"/>
    </row>
    <row r="3990" spans="1:1" x14ac:dyDescent="0.25">
      <c r="A3990" s="9"/>
    </row>
    <row r="3991" spans="1:1" x14ac:dyDescent="0.25">
      <c r="A3991" s="9"/>
    </row>
    <row r="3992" spans="1:1" x14ac:dyDescent="0.25">
      <c r="A3992" s="9"/>
    </row>
    <row r="3993" spans="1:1" x14ac:dyDescent="0.25">
      <c r="A3993" s="9"/>
    </row>
    <row r="3994" spans="1:1" x14ac:dyDescent="0.25">
      <c r="A3994" s="9"/>
    </row>
    <row r="3995" spans="1:1" x14ac:dyDescent="0.25">
      <c r="A3995" s="9"/>
    </row>
    <row r="3996" spans="1:1" x14ac:dyDescent="0.25">
      <c r="A3996" s="9"/>
    </row>
    <row r="3997" spans="1:1" x14ac:dyDescent="0.25">
      <c r="A3997" s="9"/>
    </row>
    <row r="3998" spans="1:1" x14ac:dyDescent="0.25">
      <c r="A3998" s="9"/>
    </row>
    <row r="3999" spans="1:1" x14ac:dyDescent="0.25">
      <c r="A3999" s="9"/>
    </row>
    <row r="4000" spans="1:1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mjzagorka2</cp:lastModifiedBy>
  <dcterms:created xsi:type="dcterms:W3CDTF">2024-03-05T11:42:46Z</dcterms:created>
  <dcterms:modified xsi:type="dcterms:W3CDTF">2025-01-20T12:29:01Z</dcterms:modified>
</cp:coreProperties>
</file>