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8" i="1" s="1"/>
</calcChain>
</file>

<file path=xl/sharedStrings.xml><?xml version="1.0" encoding="utf-8"?>
<sst xmlns="http://schemas.openxmlformats.org/spreadsheetml/2006/main" count="322" uniqueCount="145">
  <si>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</si>
  <si>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</si>
  <si>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</si>
  <si>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</si>
  <si>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</si>
  <si>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</si>
  <si>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</si>
  <si>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</si>
  <si>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</si>
  <si>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01.06.2025 Do 30.06.2025</t>
  </si>
  <si>
    <t>R-GLOBAL d.o.o.</t>
  </si>
  <si>
    <t>93152082975</t>
  </si>
  <si>
    <t>ZAGREB 10000</t>
  </si>
  <si>
    <t>USLUGE TEKUĆEG I INVESTICIJSKOG ODRŽAVANJA</t>
  </si>
  <si>
    <t>OŠ M.J.ZAGORKE</t>
  </si>
  <si>
    <t>Ukupno:</t>
  </si>
  <si>
    <t>DRUŠTVO ZA HRVATSKU POVJESNICU</t>
  </si>
  <si>
    <t>90854504124</t>
  </si>
  <si>
    <t>10000 ZAGREB</t>
  </si>
  <si>
    <t>UREDSKI MATERIJAL I OSTALI MATERIJALNI RASHODI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</si>
  <si>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</si>
  <si>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</si>
  <si>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</si>
  <si>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</si>
  <si>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</si>
  <si>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</si>
  <si>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</si>
  <si>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OSTALI NESPOMENUTI RASHODI POSLOVANJA</t>
  </si>
  <si>
    <t>HP-HRVATSKA POŠTA D.D.</t>
  </si>
  <si>
    <t>87311810356</t>
  </si>
  <si>
    <t>STAKLO GALANTERIJA +</t>
  </si>
  <si>
    <t>86080086645</t>
  </si>
  <si>
    <t>ZAGREB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</si>
  <si>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</si>
  <si>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</si>
  <si>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</si>
  <si>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</si>
  <si>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</si>
  <si>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</si>
  <si>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</si>
  <si>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</si>
  <si>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ZET d.o.o.</t>
  </si>
  <si>
    <t>82031999604</t>
  </si>
  <si>
    <t>NAKLADA LJEVAK D.O.O.</t>
  </si>
  <si>
    <t>80364394364</t>
  </si>
  <si>
    <t>LEXPERA d.o.o.</t>
  </si>
  <si>
    <t>79506290597</t>
  </si>
  <si>
    <t>ZAGREBAČKE PEKARNE "KLARA</t>
  </si>
  <si>
    <t>76842508189</t>
  </si>
  <si>
    <t>MATERIJAL I SIROVINE</t>
  </si>
  <si>
    <t>SBO-OZIMEC d.o.o. salon bankarske opreme</t>
  </si>
  <si>
    <t>74364236410</t>
  </si>
  <si>
    <t>Zagreb 10000</t>
  </si>
  <si>
    <t>UREDSKA OPREMA I NAMJEŠTAJ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</si>
  <si>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</si>
  <si>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</si>
  <si>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</si>
  <si>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</si>
  <si>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</si>
  <si>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</si>
  <si>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TOKIĆ TRGOVINA d.o.o.</t>
  </si>
  <si>
    <t>68506332477</t>
  </si>
  <si>
    <t>Nema Konta Na Odabranoj Razini</t>
  </si>
  <si>
    <t>HRT-HRVATSKA RADIOTELEVIZIJA+</t>
  </si>
  <si>
    <t>68419124305</t>
  </si>
  <si>
    <t>USLUGE PROMIDŽBE I INFORMIRANJA</t>
  </si>
  <si>
    <t>PARLOV USLUGE d.o.o.</t>
  </si>
  <si>
    <t>67278213836</t>
  </si>
  <si>
    <t>HEP OPSKRBA</t>
  </si>
  <si>
    <t>63073332379</t>
  </si>
  <si>
    <t>ENERGIJA</t>
  </si>
  <si>
    <t>GRADSKI URED ZA IZGRADNJU</t>
  </si>
  <si>
    <t>61817894937</t>
  </si>
  <si>
    <t>MLADEN ŠAFRANIĆ</t>
  </si>
  <si>
    <t>59653522347</t>
  </si>
  <si>
    <t>TRAVEL2 CROATIA</t>
  </si>
  <si>
    <t>58663751666</t>
  </si>
  <si>
    <t>DONJA VOĆA 42245</t>
  </si>
  <si>
    <t>Nutko j.d.o.o.</t>
  </si>
  <si>
    <t>55705703111</t>
  </si>
  <si>
    <t>40323 Donji Pustakovec</t>
  </si>
  <si>
    <t>IGOMAT d.o.o.</t>
  </si>
  <si>
    <t>55662000497</t>
  </si>
  <si>
    <t>BREGANA 10432</t>
  </si>
  <si>
    <t>IBIS GRAFIKA d.o.o.</t>
  </si>
  <si>
    <t>55305844525</t>
  </si>
  <si>
    <t>BLUEMONT d.o.o.</t>
  </si>
  <si>
    <t>54895392358</t>
  </si>
  <si>
    <t>STRIDON-PROMET d.o.o.</t>
  </si>
  <si>
    <t>50403201385</t>
  </si>
  <si>
    <t>DUGO SELO 10370</t>
  </si>
  <si>
    <t>VINDIJA D.D.-MESO +</t>
  </si>
  <si>
    <t>44138062462</t>
  </si>
  <si>
    <t>VARAŽDIN</t>
  </si>
  <si>
    <t>ŠKOLSKA KNJIGA D.D.-38967655335 +</t>
  </si>
  <si>
    <t>38967655335</t>
  </si>
  <si>
    <t>EURO-MILK D.O.O.+</t>
  </si>
  <si>
    <t>37463678442</t>
  </si>
  <si>
    <t>10381 BEDENICA</t>
  </si>
  <si>
    <t>ZAVOD ZA JAVNO ZDRAVSTVO-33392005961 +</t>
  </si>
  <si>
    <t>33392005961</t>
  </si>
  <si>
    <t>ZDRAVSTVENE I VETERINARSKE USLUGE</t>
  </si>
  <si>
    <t>A1 Hrvatska d.o.o.</t>
  </si>
  <si>
    <t>29524210204</t>
  </si>
  <si>
    <t>INA D.D.</t>
  </si>
  <si>
    <t>27759560625</t>
  </si>
  <si>
    <t>TRGO-ZVONO d.o.o.</t>
  </si>
  <si>
    <t>27652048507</t>
  </si>
  <si>
    <t>PODRAVKA PREHRAMBENA INDUSTRIJA</t>
  </si>
  <si>
    <t>18928523252</t>
  </si>
  <si>
    <t>KOPRIVNICA</t>
  </si>
  <si>
    <t>LINDSTROM d.o.o. za usluge</t>
  </si>
  <si>
    <t>17796122877</t>
  </si>
  <si>
    <t>Zaklada za poticanje inovacija i novih tehnologija "Inovacijski laboratorij"</t>
  </si>
  <si>
    <t>15677816665</t>
  </si>
  <si>
    <t>KONE d.o.o.</t>
  </si>
  <si>
    <t>15526597734</t>
  </si>
  <si>
    <t>AKD-ZAŠTITA D.O.O.</t>
  </si>
  <si>
    <t>09253797076</t>
  </si>
  <si>
    <t>OSTALE USLUGE</t>
  </si>
  <si>
    <t>Net-Mag d.o.o.</t>
  </si>
  <si>
    <t>09012552972</t>
  </si>
  <si>
    <t>Zagreb</t>
  </si>
  <si>
    <t>LEDO plus d.o.o.</t>
  </si>
  <si>
    <t>07179054100</t>
  </si>
  <si>
    <t>ESK   D.O.O.+</t>
  </si>
  <si>
    <t>06135698286</t>
  </si>
  <si>
    <t>FORMAT A4 d.o.o.</t>
  </si>
  <si>
    <t>06130093663</t>
  </si>
  <si>
    <t>10410 Velika Gorica</t>
  </si>
  <si>
    <t>TIN-PROIZVODNJA +</t>
  </si>
  <si>
    <t>03394514113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</si>
  <si>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</si>
  <si>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</si>
  <si>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</si>
  <si>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</si>
  <si>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</si>
  <si>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SLUŽBENA PUTOVANJA</t>
  </si>
  <si>
    <t>NAKNADE ZA PRIJEVOZ</t>
  </si>
  <si>
    <t>INTELEKTUALNE I OSOBNE USLUGE</t>
  </si>
  <si>
    <t>NAKNADE ZA RAD PREDSTAVNIČKIH  I IZVRŠNIH TIJELA I SLIČNO</t>
  </si>
  <si>
    <t>PRISTOJBE I NAKNADE</t>
  </si>
  <si>
    <t>TROŠKOVI SUDSKIH POSTUPAKA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</si>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</sst>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3"/>
  <sheetViews>
    <sheetView tabSelected="1" zoomScaleNormal="100" workbookViewId="0">
      <selection activeCell="D105" sqref="D10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180.58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180.58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6.64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6.64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336.39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336.39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195.8</v>
      </c>
      <c r="E13" s="10">
        <v>3299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195.8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18</v>
      </c>
      <c r="D15" s="18">
        <v>14.89</v>
      </c>
      <c r="E15" s="10">
        <v>3231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14.89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126.98</v>
      </c>
      <c r="E17" s="10">
        <v>3232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126.98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32</v>
      </c>
      <c r="D19" s="18">
        <v>10.210000000000001</v>
      </c>
      <c r="E19" s="10">
        <v>3431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10.210000000000001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32</v>
      </c>
      <c r="D21" s="18">
        <v>613.66999999999996</v>
      </c>
      <c r="E21" s="10">
        <v>3234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613.66999999999996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32</v>
      </c>
      <c r="D23" s="18">
        <v>5522.26</v>
      </c>
      <c r="E23" s="10">
        <v>3234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5522.26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32</v>
      </c>
      <c r="D25" s="18">
        <v>2177.2600000000002</v>
      </c>
      <c r="E25" s="10">
        <v>3231</v>
      </c>
      <c r="F25" s="9" t="s">
        <v>23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2177.2600000000002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32</v>
      </c>
      <c r="D27" s="18">
        <v>235.46</v>
      </c>
      <c r="E27" s="10">
        <v>3221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235.46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18</v>
      </c>
      <c r="D29" s="18">
        <v>99.56</v>
      </c>
      <c r="E29" s="10">
        <v>3221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99.56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32</v>
      </c>
      <c r="D31" s="18">
        <v>6142.04</v>
      </c>
      <c r="E31" s="10">
        <v>3222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6142.04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1525</v>
      </c>
      <c r="E33" s="10">
        <v>3232</v>
      </c>
      <c r="F33" s="9" t="s">
        <v>13</v>
      </c>
      <c r="G33" s="27" t="s">
        <v>14</v>
      </c>
    </row>
    <row r="34" spans="1:7" x14ac:dyDescent="0.25">
      <c r="A34" s="9"/>
      <c r="B34" s="14"/>
      <c r="C34" s="10"/>
      <c r="D34" s="18">
        <v>2184</v>
      </c>
      <c r="E34" s="10">
        <v>4221</v>
      </c>
      <c r="F34" s="9" t="s">
        <v>53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3709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190.63</v>
      </c>
      <c r="E36" s="10">
        <v>3238</v>
      </c>
      <c r="F36" s="9" t="s">
        <v>57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190.63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12</v>
      </c>
      <c r="D38" s="18">
        <v>28.71</v>
      </c>
      <c r="E38" s="10">
        <v>3231</v>
      </c>
      <c r="F38" s="9" t="s">
        <v>23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28.71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32</v>
      </c>
      <c r="D40" s="18">
        <v>3558.32</v>
      </c>
      <c r="E40" s="10">
        <v>3221</v>
      </c>
      <c r="F40" s="9" t="s">
        <v>19</v>
      </c>
      <c r="G40" s="27" t="s">
        <v>14</v>
      </c>
    </row>
    <row r="41" spans="1:7" x14ac:dyDescent="0.25">
      <c r="A41" s="9"/>
      <c r="B41" s="14"/>
      <c r="C41" s="10"/>
      <c r="D41" s="18">
        <v>1635</v>
      </c>
      <c r="E41" s="10">
        <v>7311</v>
      </c>
      <c r="F41" s="9" t="s">
        <v>62</v>
      </c>
      <c r="G41" s="28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SUM(D40:D41)</f>
        <v>5193.32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32</v>
      </c>
      <c r="D43" s="18">
        <v>10.62</v>
      </c>
      <c r="E43" s="10">
        <v>3233</v>
      </c>
      <c r="F43" s="9" t="s">
        <v>65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10.62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32</v>
      </c>
      <c r="D45" s="18">
        <v>2833.36</v>
      </c>
      <c r="E45" s="10">
        <v>3222</v>
      </c>
      <c r="F45" s="9" t="s">
        <v>49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2833.36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32</v>
      </c>
      <c r="D47" s="18">
        <v>2178.5100000000002</v>
      </c>
      <c r="E47" s="10">
        <v>3223</v>
      </c>
      <c r="F47" s="9" t="s">
        <v>70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2178.5100000000002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32</v>
      </c>
      <c r="D49" s="18">
        <v>86.2</v>
      </c>
      <c r="E49" s="10">
        <v>3234</v>
      </c>
      <c r="F49" s="9" t="s">
        <v>38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86.2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18</v>
      </c>
      <c r="D51" s="18">
        <v>100</v>
      </c>
      <c r="E51" s="10">
        <v>3222</v>
      </c>
      <c r="F51" s="9" t="s">
        <v>49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100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77</v>
      </c>
      <c r="D53" s="18">
        <v>740</v>
      </c>
      <c r="E53" s="10">
        <v>3299</v>
      </c>
      <c r="F53" s="9" t="s">
        <v>27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740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58.24</v>
      </c>
      <c r="E55" s="10">
        <v>3222</v>
      </c>
      <c r="F55" s="9" t="s">
        <v>49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58.24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83</v>
      </c>
      <c r="D57" s="18">
        <v>5815.19</v>
      </c>
      <c r="E57" s="10">
        <v>3222</v>
      </c>
      <c r="F57" s="9" t="s">
        <v>49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5815.19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12</v>
      </c>
      <c r="D59" s="18">
        <v>69.98</v>
      </c>
      <c r="E59" s="10">
        <v>3299</v>
      </c>
      <c r="F59" s="9" t="s">
        <v>27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69.98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26</v>
      </c>
      <c r="D61" s="18">
        <v>1472.5</v>
      </c>
      <c r="E61" s="10">
        <v>3299</v>
      </c>
      <c r="F61" s="9" t="s">
        <v>27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1472.5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90</v>
      </c>
      <c r="D63" s="18">
        <v>2656.13</v>
      </c>
      <c r="E63" s="10">
        <v>3222</v>
      </c>
      <c r="F63" s="9" t="s">
        <v>49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2656.13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93</v>
      </c>
      <c r="D65" s="18">
        <v>4181.68</v>
      </c>
      <c r="E65" s="10">
        <v>3222</v>
      </c>
      <c r="F65" s="9" t="s">
        <v>49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4181.68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32</v>
      </c>
      <c r="D67" s="18">
        <v>408.69</v>
      </c>
      <c r="E67" s="10">
        <v>3221</v>
      </c>
      <c r="F67" s="9" t="s">
        <v>19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408.69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98</v>
      </c>
      <c r="D69" s="18">
        <v>2910.74</v>
      </c>
      <c r="E69" s="10">
        <v>3222</v>
      </c>
      <c r="F69" s="9" t="s">
        <v>49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2910.74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32</v>
      </c>
      <c r="D71" s="18">
        <v>184.15</v>
      </c>
      <c r="E71" s="10">
        <v>3236</v>
      </c>
      <c r="F71" s="9" t="s">
        <v>101</v>
      </c>
      <c r="G71" s="27" t="s">
        <v>14</v>
      </c>
    </row>
    <row r="72" spans="1:7" x14ac:dyDescent="0.25">
      <c r="A72" s="9"/>
      <c r="B72" s="14"/>
      <c r="C72" s="10"/>
      <c r="D72" s="18">
        <v>95.98</v>
      </c>
      <c r="E72" s="10">
        <v>3299</v>
      </c>
      <c r="F72" s="9" t="s">
        <v>27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280.13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32</v>
      </c>
      <c r="D74" s="18">
        <v>179.7</v>
      </c>
      <c r="E74" s="10">
        <v>3231</v>
      </c>
      <c r="F74" s="9" t="s">
        <v>23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179.7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32</v>
      </c>
      <c r="D76" s="18">
        <v>7056.81</v>
      </c>
      <c r="E76" s="10">
        <v>3223</v>
      </c>
      <c r="F76" s="9" t="s">
        <v>70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7056.81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52</v>
      </c>
      <c r="D78" s="18">
        <v>2268.81</v>
      </c>
      <c r="E78" s="10">
        <v>3222</v>
      </c>
      <c r="F78" s="9" t="s">
        <v>49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2268.81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110</v>
      </c>
      <c r="D80" s="18">
        <v>2949.73</v>
      </c>
      <c r="E80" s="10">
        <v>3222</v>
      </c>
      <c r="F80" s="9" t="s">
        <v>49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2949.73</v>
      </c>
      <c r="E81" s="23"/>
      <c r="F81" s="25"/>
      <c r="G81" s="26"/>
    </row>
    <row r="82" spans="1:7" x14ac:dyDescent="0.25">
      <c r="A82" s="9" t="s">
        <v>111</v>
      </c>
      <c r="B82" s="14" t="s">
        <v>112</v>
      </c>
      <c r="C82" s="10" t="s">
        <v>26</v>
      </c>
      <c r="D82" s="18">
        <v>62.25</v>
      </c>
      <c r="E82" s="10">
        <v>3232</v>
      </c>
      <c r="F82" s="9" t="s">
        <v>13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62.25</v>
      </c>
      <c r="E83" s="23"/>
      <c r="F83" s="25"/>
      <c r="G83" s="26"/>
    </row>
    <row r="84" spans="1:7" x14ac:dyDescent="0.25">
      <c r="A84" s="9" t="s">
        <v>113</v>
      </c>
      <c r="B84" s="14" t="s">
        <v>114</v>
      </c>
      <c r="C84" s="10" t="s">
        <v>26</v>
      </c>
      <c r="D84" s="18">
        <v>65</v>
      </c>
      <c r="E84" s="10">
        <v>3231</v>
      </c>
      <c r="F84" s="9" t="s">
        <v>23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65</v>
      </c>
      <c r="E85" s="23"/>
      <c r="F85" s="25"/>
      <c r="G85" s="26"/>
    </row>
    <row r="86" spans="1:7" x14ac:dyDescent="0.25">
      <c r="A86" s="9" t="s">
        <v>115</v>
      </c>
      <c r="B86" s="14" t="s">
        <v>116</v>
      </c>
      <c r="C86" s="10" t="s">
        <v>32</v>
      </c>
      <c r="D86" s="18">
        <v>118.8</v>
      </c>
      <c r="E86" s="10">
        <v>3232</v>
      </c>
      <c r="F86" s="9" t="s">
        <v>13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118.8</v>
      </c>
      <c r="E87" s="23"/>
      <c r="F87" s="25"/>
      <c r="G87" s="26"/>
    </row>
    <row r="88" spans="1:7" x14ac:dyDescent="0.25">
      <c r="A88" s="9" t="s">
        <v>117</v>
      </c>
      <c r="B88" s="14" t="s">
        <v>118</v>
      </c>
      <c r="C88" s="10" t="s">
        <v>18</v>
      </c>
      <c r="D88" s="18">
        <v>2905</v>
      </c>
      <c r="E88" s="10">
        <v>3239</v>
      </c>
      <c r="F88" s="9" t="s">
        <v>119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2905</v>
      </c>
      <c r="E89" s="23"/>
      <c r="F89" s="25"/>
      <c r="G89" s="26"/>
    </row>
    <row r="90" spans="1:7" x14ac:dyDescent="0.25">
      <c r="A90" s="9" t="s">
        <v>120</v>
      </c>
      <c r="B90" s="14" t="s">
        <v>121</v>
      </c>
      <c r="C90" s="10" t="s">
        <v>122</v>
      </c>
      <c r="D90" s="18">
        <v>65</v>
      </c>
      <c r="E90" s="10">
        <v>3238</v>
      </c>
      <c r="F90" s="9" t="s">
        <v>57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65</v>
      </c>
      <c r="E91" s="23"/>
      <c r="F91" s="25"/>
      <c r="G91" s="26"/>
    </row>
    <row r="92" spans="1:7" x14ac:dyDescent="0.25">
      <c r="A92" s="9" t="s">
        <v>123</v>
      </c>
      <c r="B92" s="14" t="s">
        <v>124</v>
      </c>
      <c r="C92" s="10" t="s">
        <v>32</v>
      </c>
      <c r="D92" s="18">
        <v>1443.67</v>
      </c>
      <c r="E92" s="10">
        <v>3222</v>
      </c>
      <c r="F92" s="9" t="s">
        <v>49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1443.67</v>
      </c>
      <c r="E93" s="23"/>
      <c r="F93" s="25"/>
      <c r="G93" s="26"/>
    </row>
    <row r="94" spans="1:7" x14ac:dyDescent="0.25">
      <c r="A94" s="9" t="s">
        <v>125</v>
      </c>
      <c r="B94" s="14" t="s">
        <v>126</v>
      </c>
      <c r="C94" s="10" t="s">
        <v>32</v>
      </c>
      <c r="D94" s="18">
        <v>2050</v>
      </c>
      <c r="E94" s="10">
        <v>3239</v>
      </c>
      <c r="F94" s="9" t="s">
        <v>119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2050</v>
      </c>
      <c r="E95" s="23"/>
      <c r="F95" s="25"/>
      <c r="G95" s="26"/>
    </row>
    <row r="96" spans="1:7" x14ac:dyDescent="0.25">
      <c r="A96" s="9" t="s">
        <v>127</v>
      </c>
      <c r="B96" s="14" t="s">
        <v>128</v>
      </c>
      <c r="C96" s="10" t="s">
        <v>129</v>
      </c>
      <c r="D96" s="18">
        <v>157.5</v>
      </c>
      <c r="E96" s="10">
        <v>3221</v>
      </c>
      <c r="F96" s="9" t="s">
        <v>19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157.5</v>
      </c>
      <c r="E97" s="23"/>
      <c r="F97" s="25"/>
      <c r="G97" s="26"/>
    </row>
    <row r="98" spans="1:7" x14ac:dyDescent="0.25">
      <c r="A98" s="9" t="s">
        <v>130</v>
      </c>
      <c r="B98" s="14" t="s">
        <v>131</v>
      </c>
      <c r="C98" s="10" t="s">
        <v>32</v>
      </c>
      <c r="D98" s="18">
        <v>6052.46</v>
      </c>
      <c r="E98" s="10">
        <v>3222</v>
      </c>
      <c r="F98" s="9" t="s">
        <v>49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6052.46</v>
      </c>
      <c r="E99" s="23"/>
      <c r="F99" s="25"/>
      <c r="G99" s="26"/>
    </row>
    <row r="100" spans="1:7" x14ac:dyDescent="0.25">
      <c r="A100" s="9"/>
      <c r="B100" s="14"/>
      <c r="C100" s="10"/>
      <c r="D100" s="18">
        <v>173435.11</v>
      </c>
      <c r="E100" s="10">
        <v>3111</v>
      </c>
      <c r="F100" s="9" t="s">
        <v>132</v>
      </c>
      <c r="G100" s="28" t="s">
        <v>14</v>
      </c>
    </row>
    <row r="101" spans="1:7" x14ac:dyDescent="0.25">
      <c r="A101" s="9"/>
      <c r="B101" s="14"/>
      <c r="C101" s="10"/>
      <c r="D101" s="18">
        <v>2122.4499999999998</v>
      </c>
      <c r="E101" s="10">
        <v>3113</v>
      </c>
      <c r="F101" s="9" t="s">
        <v>133</v>
      </c>
      <c r="G101" s="28" t="s">
        <v>14</v>
      </c>
    </row>
    <row r="102" spans="1:7" x14ac:dyDescent="0.25">
      <c r="A102" s="9"/>
      <c r="B102" s="14"/>
      <c r="C102" s="10"/>
      <c r="D102" s="18">
        <v>1476.23</v>
      </c>
      <c r="E102" s="10">
        <v>3114</v>
      </c>
      <c r="F102" s="9" t="s">
        <v>134</v>
      </c>
      <c r="G102" s="28" t="s">
        <v>14</v>
      </c>
    </row>
    <row r="103" spans="1:7" x14ac:dyDescent="0.25">
      <c r="A103" s="9"/>
      <c r="B103" s="14"/>
      <c r="C103" s="10"/>
      <c r="D103" s="18">
        <v>24000</v>
      </c>
      <c r="E103" s="10">
        <v>3121</v>
      </c>
      <c r="F103" s="9" t="s">
        <v>135</v>
      </c>
      <c r="G103" s="28" t="s">
        <v>14</v>
      </c>
    </row>
    <row r="104" spans="1:7" x14ac:dyDescent="0.25">
      <c r="A104" s="9"/>
      <c r="B104" s="14"/>
      <c r="C104" s="10"/>
      <c r="D104" s="18">
        <v>27861.69</v>
      </c>
      <c r="E104" s="10">
        <v>3132</v>
      </c>
      <c r="F104" s="9" t="s">
        <v>136</v>
      </c>
      <c r="G104" s="28" t="s">
        <v>14</v>
      </c>
    </row>
    <row r="105" spans="1:7" x14ac:dyDescent="0.25">
      <c r="A105" s="9"/>
      <c r="B105" s="14"/>
      <c r="C105" s="10"/>
      <c r="D105" s="18">
        <v>640</v>
      </c>
      <c r="E105" s="10">
        <v>3211</v>
      </c>
      <c r="F105" s="9" t="s">
        <v>137</v>
      </c>
      <c r="G105" s="28" t="s">
        <v>14</v>
      </c>
    </row>
    <row r="106" spans="1:7" x14ac:dyDescent="0.25">
      <c r="A106" s="9"/>
      <c r="B106" s="14"/>
      <c r="C106" s="10"/>
      <c r="D106" s="18">
        <v>4102.32</v>
      </c>
      <c r="E106" s="10">
        <v>3212</v>
      </c>
      <c r="F106" s="9" t="s">
        <v>138</v>
      </c>
      <c r="G106" s="28" t="s">
        <v>14</v>
      </c>
    </row>
    <row r="107" spans="1:7" x14ac:dyDescent="0.25">
      <c r="A107" s="9"/>
      <c r="B107" s="14"/>
      <c r="C107" s="10"/>
      <c r="D107" s="18">
        <v>30</v>
      </c>
      <c r="E107" s="10">
        <v>3223</v>
      </c>
      <c r="F107" s="9" t="s">
        <v>70</v>
      </c>
      <c r="G107" s="28" t="s">
        <v>14</v>
      </c>
    </row>
    <row r="108" spans="1:7" x14ac:dyDescent="0.25">
      <c r="A108" s="9"/>
      <c r="B108" s="14"/>
      <c r="C108" s="10"/>
      <c r="D108" s="18">
        <v>5.4</v>
      </c>
      <c r="E108" s="10">
        <v>3231</v>
      </c>
      <c r="F108" s="9" t="s">
        <v>23</v>
      </c>
      <c r="G108" s="28" t="s">
        <v>14</v>
      </c>
    </row>
    <row r="109" spans="1:7" x14ac:dyDescent="0.25">
      <c r="A109" s="9"/>
      <c r="B109" s="14"/>
      <c r="C109" s="10"/>
      <c r="D109" s="18">
        <v>-126.98</v>
      </c>
      <c r="E109" s="10">
        <v>3232</v>
      </c>
      <c r="F109" s="9" t="s">
        <v>13</v>
      </c>
      <c r="G109" s="28" t="s">
        <v>14</v>
      </c>
    </row>
    <row r="110" spans="1:7" x14ac:dyDescent="0.25">
      <c r="A110" s="9"/>
      <c r="B110" s="14"/>
      <c r="C110" s="10"/>
      <c r="D110" s="18">
        <v>182.86</v>
      </c>
      <c r="E110" s="10">
        <v>3237</v>
      </c>
      <c r="F110" s="9" t="s">
        <v>139</v>
      </c>
      <c r="G110" s="28" t="s">
        <v>14</v>
      </c>
    </row>
    <row r="111" spans="1:7" x14ac:dyDescent="0.25">
      <c r="A111" s="9"/>
      <c r="B111" s="14"/>
      <c r="C111" s="10"/>
      <c r="D111" s="18">
        <v>720.58</v>
      </c>
      <c r="E111" s="10">
        <v>3291</v>
      </c>
      <c r="F111" s="9" t="s">
        <v>140</v>
      </c>
      <c r="G111" s="28" t="s">
        <v>14</v>
      </c>
    </row>
    <row r="112" spans="1:7" x14ac:dyDescent="0.25">
      <c r="A112" s="9"/>
      <c r="B112" s="14"/>
      <c r="C112" s="10"/>
      <c r="D112" s="18">
        <v>388</v>
      </c>
      <c r="E112" s="10">
        <v>3295</v>
      </c>
      <c r="F112" s="9" t="s">
        <v>141</v>
      </c>
      <c r="G112" s="28" t="s">
        <v>14</v>
      </c>
    </row>
    <row r="113" spans="1:7" x14ac:dyDescent="0.25">
      <c r="A113" s="9"/>
      <c r="B113" s="14"/>
      <c r="C113" s="10"/>
      <c r="D113" s="18">
        <v>-308.82</v>
      </c>
      <c r="E113" s="10">
        <v>3296</v>
      </c>
      <c r="F113" s="9" t="s">
        <v>142</v>
      </c>
      <c r="G113" s="28" t="s">
        <v>14</v>
      </c>
    </row>
    <row r="114" spans="1:7" x14ac:dyDescent="0.25">
      <c r="A114" s="9"/>
      <c r="B114" s="14"/>
      <c r="C114" s="10"/>
      <c r="D114" s="18">
        <v>1732.86</v>
      </c>
      <c r="E114" s="10">
        <v>3299</v>
      </c>
      <c r="F114" s="9" t="s">
        <v>27</v>
      </c>
      <c r="G114" s="28" t="s">
        <v>14</v>
      </c>
    </row>
    <row r="115" spans="1:7" x14ac:dyDescent="0.25">
      <c r="A115" s="9"/>
      <c r="B115" s="14"/>
      <c r="C115" s="10"/>
      <c r="D115" s="18">
        <v>157.06</v>
      </c>
      <c r="E115" s="10">
        <v>3431</v>
      </c>
      <c r="F115" s="9" t="s">
        <v>35</v>
      </c>
      <c r="G115" s="28" t="s">
        <v>14</v>
      </c>
    </row>
    <row r="116" spans="1:7" x14ac:dyDescent="0.25">
      <c r="A116" s="9"/>
      <c r="B116" s="14"/>
      <c r="C116" s="10"/>
      <c r="D116" s="18">
        <v>-425.56</v>
      </c>
      <c r="E116" s="10">
        <v>3433</v>
      </c>
      <c r="F116" s="9" t="s">
        <v>143</v>
      </c>
      <c r="G116" s="28" t="s">
        <v>14</v>
      </c>
    </row>
    <row r="117" spans="1:7" ht="21" customHeight="1" thickBot="1" x14ac:dyDescent="0.3">
      <c r="A117" s="21" t="s">
        <v>15</v>
      </c>
      <c r="B117" s="22"/>
      <c r="C117" s="23"/>
      <c r="D117" s="24">
        <f>SUM(D100:D116)</f>
        <v>235993.19999999995</v>
      </c>
      <c r="E117" s="23"/>
      <c r="F117" s="25"/>
      <c r="G117" s="26"/>
    </row>
    <row r="118" spans="1:7" ht="15.75" thickBot="1" x14ac:dyDescent="0.3">
      <c r="A118" s="29" t="s">
        <v>144</v>
      </c>
      <c r="B118" s="30"/>
      <c r="C118" s="31"/>
      <c r="D118" s="32">
        <f>SUM(D8,D10,D12,D14,D16,D18,D20,D22,D24,D26,D28,D30,D32,D35,D37,D39,D42,D44,D46,D48,D50,D52,D54,D56,D58,D60,D62,D64,D66,D68,D70,D73,D75,D77,D79,D81,D83,D85,D87,D89,D91,D93,D95,D97,D99,D117)</f>
        <v>309953.29999999993</v>
      </c>
      <c r="E118" s="31"/>
      <c r="F118" s="33"/>
      <c r="G118" s="34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</row>
    <row r="3971" spans="1:6" x14ac:dyDescent="0.25">
      <c r="A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2025-07-20T18:21:25Z</dcterms:modified>
</cp:coreProperties>
</file>