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  <c r="D88" i="1" l="1"/>
</calcChain>
</file>

<file path=xl/sharedStrings.xml><?xml version="1.0" encoding="utf-8"?>
<sst xmlns="http://schemas.openxmlformats.org/spreadsheetml/2006/main" count="236" uniqueCount="110">
  <si>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</si>
  <si>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</si>
  <si>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</si>
  <si>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</si>
  <si>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</si>
  <si>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</si>
  <si>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</si>
  <si>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</si>
  <si>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</si>
  <si>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>Isplata Sredstava Za Razdoblje: 01.07.2025 Do 31.07.2025</t>
  </si>
  <si>
    <t>AGROPROTEINKA-ENERGIJA d.o.o.</t>
  </si>
  <si>
    <t>90174095121</t>
  </si>
  <si>
    <t>10360 SESVETE</t>
  </si>
  <si>
    <t>USLUGE TELEFONA, POŠTE I PRIJEVOZA</t>
  </si>
  <si>
    <t>OŠ M.J.ZAGORKE</t>
  </si>
  <si>
    <t>Ukupno:</t>
  </si>
  <si>
    <t>HP-HRVATSKA POŠTA D.D.</t>
  </si>
  <si>
    <t>87311810356</t>
  </si>
  <si>
    <t>10000 ZAGREB</t>
  </si>
  <si>
    <t>FINANCIJSKA AGENCIJA</t>
  </si>
  <si>
    <t>85821130368</t>
  </si>
  <si>
    <t>ZAGREB</t>
  </si>
  <si>
    <t>BANKARSKE USLUGE I USLUGE PLATNOG PROMETA</t>
  </si>
  <si>
    <t>ČISTOĆA  D.O.O.-85584865987</t>
  </si>
  <si>
    <t>85584865987</t>
  </si>
  <si>
    <t>KOMUNALNE USLUGE</t>
  </si>
  <si>
    <t>VODOOPSKRBA I ODVODNJA</t>
  </si>
  <si>
    <t>83416546499</t>
  </si>
  <si>
    <t>DODIĆ PODOVI, OBRT ZA TRGOVINU, VL. MATIJA DODIĆ</t>
  </si>
  <si>
    <t>82949626543</t>
  </si>
  <si>
    <t>10040 ZAGREB</t>
  </si>
  <si>
    <t>USLUGE TEKUĆEG I INVESTICIJSKOG ODRŽAVANJA</t>
  </si>
  <si>
    <t>ZET d.o.o.</t>
  </si>
  <si>
    <t>82031999604</t>
  </si>
  <si>
    <t>POINT D.O.O.</t>
  </si>
  <si>
    <t>80947211460</t>
  </si>
  <si>
    <t>VRAŽDIN</t>
  </si>
  <si>
    <t>RAČUNALNE USLUGE</t>
  </si>
  <si>
    <t>EKO STANDARD d.o.o</t>
  </si>
  <si>
    <t>79915592278</t>
  </si>
  <si>
    <t>ZAGREB 10 000</t>
  </si>
  <si>
    <t>ZAGREBAČKE PEKARNE "KLARA</t>
  </si>
  <si>
    <t>76842508189</t>
  </si>
  <si>
    <t>MATERIJAL I SIROVINE</t>
  </si>
  <si>
    <t>OSTALI NESPOMENUTI RASHODI POSLOVANJA</t>
  </si>
  <si>
    <t>SBO-OZIMEC d.o.o. salon bankarske opreme</t>
  </si>
  <si>
    <t>74364236410</t>
  </si>
  <si>
    <t>Zagreb 10000</t>
  </si>
  <si>
    <t>OSTALE USLUGE</t>
  </si>
  <si>
    <t>SNJEŽANA NOVA D.O.O.</t>
  </si>
  <si>
    <t>73192045164</t>
  </si>
  <si>
    <t>OPTIMUS LAB d.o.o.</t>
  </si>
  <si>
    <t>71981294715</t>
  </si>
  <si>
    <t>ČAKOVEC 40 000</t>
  </si>
  <si>
    <t>TELEMACH HRVATSKA d.o.o.</t>
  </si>
  <si>
    <t>70133616033</t>
  </si>
  <si>
    <t>ZAGREB 10000</t>
  </si>
  <si>
    <t>TOKIĆ TRGOVINA d.o.o.</t>
  </si>
  <si>
    <t>68506332477</t>
  </si>
  <si>
    <t>UREDSKI MATERIJAL I OSTALI MATERIJALNI RASHODI</t>
  </si>
  <si>
    <t>HRT-HRVATSKA RADIOTELEVIZIJA+</t>
  </si>
  <si>
    <t>68419124305</t>
  </si>
  <si>
    <t>USLUGE PROMIDŽBE I INFORMIRANJA</t>
  </si>
  <si>
    <t>OPSTANAK  D.O.O.</t>
  </si>
  <si>
    <t>65655698625</t>
  </si>
  <si>
    <t xml:space="preserve"> SPLIT</t>
  </si>
  <si>
    <t>JEŽ SERVIS VL. VELJKO JEROMIĆ</t>
  </si>
  <si>
    <t>64260045109</t>
  </si>
  <si>
    <t>10410 VELIKA GORICA</t>
  </si>
  <si>
    <t>HEP OPSKRBA</t>
  </si>
  <si>
    <t>63073332379</t>
  </si>
  <si>
    <t>ENERGIJA</t>
  </si>
  <si>
    <t>GRADSKI URED ZA IZGRADNJU</t>
  </si>
  <si>
    <t>61817894937</t>
  </si>
  <si>
    <t>NEB TRGOVINA D.O.O.+</t>
  </si>
  <si>
    <t>49445479034</t>
  </si>
  <si>
    <t>VINDIJA D.D.-MESO +</t>
  </si>
  <si>
    <t>44138062462</t>
  </si>
  <si>
    <t>VARAŽDIN</t>
  </si>
  <si>
    <t>OBORD D.O.O.</t>
  </si>
  <si>
    <t>38896786699</t>
  </si>
  <si>
    <t>ZAVOD ZA JAVNO ZDRAVSTVO-33392005961 +</t>
  </si>
  <si>
    <t>33392005961</t>
  </si>
  <si>
    <t>A1 Hrvatska d.o.o.</t>
  </si>
  <si>
    <t>29524210204</t>
  </si>
  <si>
    <t>AFFIDEA SVETI ROK POLIKLINIKA</t>
  </si>
  <si>
    <t>28842147765</t>
  </si>
  <si>
    <t>ZDRAVSTVENE I VETERINARSKE USLUGE</t>
  </si>
  <si>
    <t>ŠKOLSKE NOVINE</t>
  </si>
  <si>
    <t>24796394086</t>
  </si>
  <si>
    <t>ŠVENDA TARMANN CHEMIE D.O</t>
  </si>
  <si>
    <t>12443607100</t>
  </si>
  <si>
    <t>PRELOG</t>
  </si>
  <si>
    <t>AKD-ZAŠTITA D.O.O.</t>
  </si>
  <si>
    <t>09253797076</t>
  </si>
  <si>
    <t>Net-Mag d.o.o.</t>
  </si>
  <si>
    <t>09012552972</t>
  </si>
  <si>
    <t>Zagreb</t>
  </si>
  <si>
    <t>ESK   D.O.O.+</t>
  </si>
  <si>
    <t>06135698286</t>
  </si>
  <si>
    <t>DIMNJAČARSKA OBRTNIČKA ZADRUGA</t>
  </si>
  <si>
    <t>01254445043</t>
  </si>
  <si>
    <t>PLAĆE ZA REDOVAN RAD</t>
  </si>
  <si>
    <t>PLAĆA ZA PREKOVREMENI RAD</t>
  </si>
  <si>
    <t>OSTALI RASHODI ZA ZAPOSLENE</t>
  </si>
  <si>
    <t>DOPRINOSI ZA ZDRAVSTVENO OSIGURANJE</t>
  </si>
  <si>
    <t>SLUŽBENA PUTOVANJA</t>
  </si>
  <si>
    <t>NAKNADE ZA PRIJEVOZ</t>
  </si>
  <si>
    <t>INTELEKTUALNE I OSOBNE USLUGE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</si>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</sst>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2"/>
  <sheetViews>
    <sheetView tabSelected="1" zoomScaleNormal="100" workbookViewId="0">
      <selection activeCell="B85" sqref="B8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263.25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263.25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7.55</v>
      </c>
      <c r="E9" s="10">
        <v>3231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7.55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10.210000000000001</v>
      </c>
      <c r="E11" s="10">
        <v>3431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10.210000000000001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21</v>
      </c>
      <c r="D13" s="18">
        <v>499.19</v>
      </c>
      <c r="E13" s="10">
        <v>3234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499.19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21</v>
      </c>
      <c r="D15" s="18">
        <v>1389.53</v>
      </c>
      <c r="E15" s="10">
        <v>3234</v>
      </c>
      <c r="F15" s="9" t="s">
        <v>25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1389.53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950.84</v>
      </c>
      <c r="E17" s="10">
        <v>3232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950.84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21</v>
      </c>
      <c r="D19" s="18">
        <v>1079.24</v>
      </c>
      <c r="E19" s="10">
        <v>3231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1079.24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125</v>
      </c>
      <c r="E21" s="10">
        <v>3238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125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375</v>
      </c>
      <c r="E23" s="10">
        <v>3234</v>
      </c>
      <c r="F23" s="9" t="s">
        <v>25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375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21</v>
      </c>
      <c r="D25" s="18">
        <v>34.229999999999997</v>
      </c>
      <c r="E25" s="10">
        <v>3222</v>
      </c>
      <c r="F25" s="9" t="s">
        <v>43</v>
      </c>
      <c r="G25" s="27" t="s">
        <v>14</v>
      </c>
    </row>
    <row r="26" spans="1:7" x14ac:dyDescent="0.25">
      <c r="A26" s="9"/>
      <c r="B26" s="14"/>
      <c r="C26" s="10"/>
      <c r="D26" s="18">
        <v>17.79</v>
      </c>
      <c r="E26" s="10">
        <v>3299</v>
      </c>
      <c r="F26" s="9" t="s">
        <v>44</v>
      </c>
      <c r="G26" s="28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SUM(D25:D26)</f>
        <v>52.019999999999996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47</v>
      </c>
      <c r="D28" s="18">
        <v>1850</v>
      </c>
      <c r="E28" s="10">
        <v>3239</v>
      </c>
      <c r="F28" s="9" t="s">
        <v>48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1850</v>
      </c>
      <c r="E29" s="23"/>
      <c r="F29" s="25"/>
      <c r="G29" s="26"/>
    </row>
    <row r="30" spans="1:7" x14ac:dyDescent="0.25">
      <c r="A30" s="9" t="s">
        <v>49</v>
      </c>
      <c r="B30" s="14" t="s">
        <v>50</v>
      </c>
      <c r="C30" s="10" t="s">
        <v>18</v>
      </c>
      <c r="D30" s="18">
        <v>204.55</v>
      </c>
      <c r="E30" s="10">
        <v>3234</v>
      </c>
      <c r="F30" s="9" t="s">
        <v>25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204.55</v>
      </c>
      <c r="E31" s="23"/>
      <c r="F31" s="25"/>
      <c r="G31" s="26"/>
    </row>
    <row r="32" spans="1:7" x14ac:dyDescent="0.25">
      <c r="A32" s="9" t="s">
        <v>51</v>
      </c>
      <c r="B32" s="14" t="s">
        <v>52</v>
      </c>
      <c r="C32" s="10" t="s">
        <v>53</v>
      </c>
      <c r="D32" s="18">
        <v>190.63</v>
      </c>
      <c r="E32" s="10">
        <v>3238</v>
      </c>
      <c r="F32" s="9" t="s">
        <v>37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190.63</v>
      </c>
      <c r="E33" s="23"/>
      <c r="F33" s="25"/>
      <c r="G33" s="26"/>
    </row>
    <row r="34" spans="1:7" x14ac:dyDescent="0.25">
      <c r="A34" s="9" t="s">
        <v>54</v>
      </c>
      <c r="B34" s="14" t="s">
        <v>55</v>
      </c>
      <c r="C34" s="10" t="s">
        <v>56</v>
      </c>
      <c r="D34" s="18">
        <v>28.71</v>
      </c>
      <c r="E34" s="10">
        <v>3231</v>
      </c>
      <c r="F34" s="9" t="s">
        <v>13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28.71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21</v>
      </c>
      <c r="D36" s="18">
        <v>379.68</v>
      </c>
      <c r="E36" s="10">
        <v>3221</v>
      </c>
      <c r="F36" s="9" t="s">
        <v>59</v>
      </c>
      <c r="G36" s="27" t="s">
        <v>14</v>
      </c>
    </row>
    <row r="37" spans="1:7" x14ac:dyDescent="0.25">
      <c r="A37" s="9"/>
      <c r="B37" s="14"/>
      <c r="C37" s="10"/>
      <c r="D37" s="18">
        <v>2218.06</v>
      </c>
      <c r="E37" s="10">
        <v>3299</v>
      </c>
      <c r="F37" s="9" t="s">
        <v>44</v>
      </c>
      <c r="G37" s="28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SUM(D36:D37)</f>
        <v>2597.7399999999998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21</v>
      </c>
      <c r="D39" s="18">
        <v>10.62</v>
      </c>
      <c r="E39" s="10">
        <v>3233</v>
      </c>
      <c r="F39" s="9" t="s">
        <v>62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10.62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65</v>
      </c>
      <c r="D41" s="18">
        <v>1230.75</v>
      </c>
      <c r="E41" s="10">
        <v>3232</v>
      </c>
      <c r="F41" s="9" t="s">
        <v>31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1230.75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68</v>
      </c>
      <c r="D43" s="18">
        <v>312.5</v>
      </c>
      <c r="E43" s="10">
        <v>3232</v>
      </c>
      <c r="F43" s="9" t="s">
        <v>31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312.5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21</v>
      </c>
      <c r="D45" s="18">
        <v>1707.07</v>
      </c>
      <c r="E45" s="10">
        <v>3223</v>
      </c>
      <c r="F45" s="9" t="s">
        <v>71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1707.07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21</v>
      </c>
      <c r="D47" s="18">
        <v>86.23</v>
      </c>
      <c r="E47" s="10">
        <v>3234</v>
      </c>
      <c r="F47" s="9" t="s">
        <v>25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86.23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21</v>
      </c>
      <c r="D49" s="18">
        <v>580.15</v>
      </c>
      <c r="E49" s="10">
        <v>3221</v>
      </c>
      <c r="F49" s="9" t="s">
        <v>59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580.15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78</v>
      </c>
      <c r="D51" s="18">
        <v>1681.25</v>
      </c>
      <c r="E51" s="10">
        <v>3222</v>
      </c>
      <c r="F51" s="9" t="s">
        <v>43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1681.25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21</v>
      </c>
      <c r="D53" s="18">
        <v>70</v>
      </c>
      <c r="E53" s="10">
        <v>3231</v>
      </c>
      <c r="F53" s="9" t="s">
        <v>13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70</v>
      </c>
      <c r="E54" s="23"/>
      <c r="F54" s="25"/>
      <c r="G54" s="26"/>
    </row>
    <row r="55" spans="1:7" x14ac:dyDescent="0.25">
      <c r="A55" s="9" t="s">
        <v>81</v>
      </c>
      <c r="B55" s="14" t="s">
        <v>82</v>
      </c>
      <c r="C55" s="10" t="s">
        <v>21</v>
      </c>
      <c r="D55" s="18">
        <v>95.98</v>
      </c>
      <c r="E55" s="10">
        <v>3299</v>
      </c>
      <c r="F55" s="9" t="s">
        <v>44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95.98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21</v>
      </c>
      <c r="D57" s="18">
        <v>177.54</v>
      </c>
      <c r="E57" s="10">
        <v>3231</v>
      </c>
      <c r="F57" s="9" t="s">
        <v>13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177.54</v>
      </c>
      <c r="E58" s="23"/>
      <c r="F58" s="25"/>
      <c r="G58" s="26"/>
    </row>
    <row r="59" spans="1:7" x14ac:dyDescent="0.25">
      <c r="A59" s="9" t="s">
        <v>85</v>
      </c>
      <c r="B59" s="14" t="s">
        <v>86</v>
      </c>
      <c r="C59" s="10" t="s">
        <v>21</v>
      </c>
      <c r="D59" s="18">
        <v>1440</v>
      </c>
      <c r="E59" s="10">
        <v>3236</v>
      </c>
      <c r="F59" s="9" t="s">
        <v>87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1440</v>
      </c>
      <c r="E60" s="23"/>
      <c r="F60" s="25"/>
      <c r="G60" s="26"/>
    </row>
    <row r="61" spans="1:7" x14ac:dyDescent="0.25">
      <c r="A61" s="9" t="s">
        <v>88</v>
      </c>
      <c r="B61" s="14" t="s">
        <v>89</v>
      </c>
      <c r="C61" s="10" t="s">
        <v>21</v>
      </c>
      <c r="D61" s="18">
        <v>55</v>
      </c>
      <c r="E61" s="10">
        <v>3221</v>
      </c>
      <c r="F61" s="9" t="s">
        <v>59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55</v>
      </c>
      <c r="E62" s="23"/>
      <c r="F62" s="25"/>
      <c r="G62" s="26"/>
    </row>
    <row r="63" spans="1:7" x14ac:dyDescent="0.25">
      <c r="A63" s="9" t="s">
        <v>90</v>
      </c>
      <c r="B63" s="14" t="s">
        <v>91</v>
      </c>
      <c r="C63" s="10" t="s">
        <v>92</v>
      </c>
      <c r="D63" s="18">
        <v>151.63</v>
      </c>
      <c r="E63" s="10">
        <v>3299</v>
      </c>
      <c r="F63" s="9" t="s">
        <v>44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151.63</v>
      </c>
      <c r="E64" s="23"/>
      <c r="F64" s="25"/>
      <c r="G64" s="26"/>
    </row>
    <row r="65" spans="1:7" x14ac:dyDescent="0.25">
      <c r="A65" s="9" t="s">
        <v>93</v>
      </c>
      <c r="B65" s="14" t="s">
        <v>94</v>
      </c>
      <c r="C65" s="10" t="s">
        <v>18</v>
      </c>
      <c r="D65" s="18">
        <v>3055</v>
      </c>
      <c r="E65" s="10">
        <v>3239</v>
      </c>
      <c r="F65" s="9" t="s">
        <v>48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3055</v>
      </c>
      <c r="E66" s="23"/>
      <c r="F66" s="25"/>
      <c r="G66" s="26"/>
    </row>
    <row r="67" spans="1:7" x14ac:dyDescent="0.25">
      <c r="A67" s="9" t="s">
        <v>95</v>
      </c>
      <c r="B67" s="14" t="s">
        <v>96</v>
      </c>
      <c r="C67" s="10" t="s">
        <v>97</v>
      </c>
      <c r="D67" s="18">
        <v>65</v>
      </c>
      <c r="E67" s="10">
        <v>3238</v>
      </c>
      <c r="F67" s="9" t="s">
        <v>37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65</v>
      </c>
      <c r="E68" s="23"/>
      <c r="F68" s="25"/>
      <c r="G68" s="26"/>
    </row>
    <row r="69" spans="1:7" x14ac:dyDescent="0.25">
      <c r="A69" s="9" t="s">
        <v>98</v>
      </c>
      <c r="B69" s="14" t="s">
        <v>99</v>
      </c>
      <c r="C69" s="10" t="s">
        <v>21</v>
      </c>
      <c r="D69" s="18">
        <v>75</v>
      </c>
      <c r="E69" s="10">
        <v>3239</v>
      </c>
      <c r="F69" s="9" t="s">
        <v>48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75</v>
      </c>
      <c r="E70" s="23"/>
      <c r="F70" s="25"/>
      <c r="G70" s="26"/>
    </row>
    <row r="71" spans="1:7" x14ac:dyDescent="0.25">
      <c r="A71" s="9" t="s">
        <v>100</v>
      </c>
      <c r="B71" s="14" t="s">
        <v>101</v>
      </c>
      <c r="C71" s="10" t="s">
        <v>18</v>
      </c>
      <c r="D71" s="18">
        <v>265.10000000000002</v>
      </c>
      <c r="E71" s="10">
        <v>3234</v>
      </c>
      <c r="F71" s="9" t="s">
        <v>25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265.10000000000002</v>
      </c>
      <c r="E72" s="23"/>
      <c r="F72" s="25"/>
      <c r="G72" s="26"/>
    </row>
    <row r="73" spans="1:7" x14ac:dyDescent="0.25">
      <c r="A73" s="9"/>
      <c r="B73" s="14"/>
      <c r="C73" s="10"/>
      <c r="D73" s="18">
        <v>157034.10999999999</v>
      </c>
      <c r="E73" s="10">
        <v>3111</v>
      </c>
      <c r="F73" s="9" t="s">
        <v>102</v>
      </c>
      <c r="G73" s="28" t="s">
        <v>14</v>
      </c>
    </row>
    <row r="74" spans="1:7" x14ac:dyDescent="0.25">
      <c r="A74" s="9"/>
      <c r="B74" s="14"/>
      <c r="C74" s="10"/>
      <c r="D74" s="18">
        <v>243.49</v>
      </c>
      <c r="E74" s="10">
        <v>3113</v>
      </c>
      <c r="F74" s="9" t="s">
        <v>103</v>
      </c>
      <c r="G74" s="28" t="s">
        <v>14</v>
      </c>
    </row>
    <row r="75" spans="1:7" x14ac:dyDescent="0.25">
      <c r="A75" s="9"/>
      <c r="B75" s="14"/>
      <c r="C75" s="10"/>
      <c r="D75" s="18">
        <v>300</v>
      </c>
      <c r="E75" s="10">
        <v>3121</v>
      </c>
      <c r="F75" s="9" t="s">
        <v>104</v>
      </c>
      <c r="G75" s="28" t="s">
        <v>14</v>
      </c>
    </row>
    <row r="76" spans="1:7" x14ac:dyDescent="0.25">
      <c r="A76" s="9"/>
      <c r="B76" s="14"/>
      <c r="C76" s="10"/>
      <c r="D76" s="18">
        <v>441.44</v>
      </c>
      <c r="E76" s="10">
        <v>3121</v>
      </c>
      <c r="F76" s="9" t="s">
        <v>104</v>
      </c>
      <c r="G76" s="28" t="s">
        <v>14</v>
      </c>
    </row>
    <row r="77" spans="1:7" x14ac:dyDescent="0.25">
      <c r="A77" s="9"/>
      <c r="B77" s="14"/>
      <c r="C77" s="10"/>
      <c r="D77" s="18">
        <v>24577.77</v>
      </c>
      <c r="E77" s="10">
        <v>3132</v>
      </c>
      <c r="F77" s="9" t="s">
        <v>105</v>
      </c>
      <c r="G77" s="28" t="s">
        <v>14</v>
      </c>
    </row>
    <row r="78" spans="1:7" x14ac:dyDescent="0.25">
      <c r="A78" s="9"/>
      <c r="B78" s="14"/>
      <c r="C78" s="10"/>
      <c r="D78" s="18">
        <v>-300</v>
      </c>
      <c r="E78" s="10">
        <v>3211</v>
      </c>
      <c r="F78" s="9" t="s">
        <v>106</v>
      </c>
      <c r="G78" s="28" t="s">
        <v>14</v>
      </c>
    </row>
    <row r="79" spans="1:7" x14ac:dyDescent="0.25">
      <c r="A79" s="9"/>
      <c r="B79" s="14"/>
      <c r="C79" s="10"/>
      <c r="D79" s="18">
        <v>1426.21</v>
      </c>
      <c r="E79" s="10">
        <v>3212</v>
      </c>
      <c r="F79" s="9" t="s">
        <v>107</v>
      </c>
      <c r="G79" s="28" t="s">
        <v>14</v>
      </c>
    </row>
    <row r="80" spans="1:7" x14ac:dyDescent="0.25">
      <c r="A80" s="9"/>
      <c r="B80" s="14"/>
      <c r="C80" s="10"/>
      <c r="D80" s="18">
        <v>3628.31</v>
      </c>
      <c r="E80" s="10">
        <v>3212</v>
      </c>
      <c r="F80" s="9" t="s">
        <v>107</v>
      </c>
      <c r="G80" s="28" t="s">
        <v>14</v>
      </c>
    </row>
    <row r="81" spans="1:7" x14ac:dyDescent="0.25">
      <c r="A81" s="9"/>
      <c r="B81" s="14"/>
      <c r="C81" s="10"/>
      <c r="D81" s="18">
        <v>1297.95</v>
      </c>
      <c r="E81" s="10">
        <v>3221</v>
      </c>
      <c r="F81" s="9" t="s">
        <v>59</v>
      </c>
      <c r="G81" s="28" t="s">
        <v>14</v>
      </c>
    </row>
    <row r="82" spans="1:7" x14ac:dyDescent="0.25">
      <c r="A82" s="9"/>
      <c r="B82" s="14"/>
      <c r="C82" s="10"/>
      <c r="D82" s="18">
        <v>-1297.95</v>
      </c>
      <c r="E82" s="10">
        <v>3222</v>
      </c>
      <c r="F82" s="9" t="s">
        <v>43</v>
      </c>
      <c r="G82" s="28" t="s">
        <v>14</v>
      </c>
    </row>
    <row r="83" spans="1:7" x14ac:dyDescent="0.25">
      <c r="A83" s="9"/>
      <c r="B83" s="14"/>
      <c r="C83" s="10"/>
      <c r="D83" s="18">
        <v>3</v>
      </c>
      <c r="E83" s="10">
        <v>3231</v>
      </c>
      <c r="F83" s="9" t="s">
        <v>13</v>
      </c>
      <c r="G83" s="28" t="s">
        <v>14</v>
      </c>
    </row>
    <row r="84" spans="1:7" x14ac:dyDescent="0.25">
      <c r="A84" s="9"/>
      <c r="B84" s="14"/>
      <c r="C84" s="10"/>
      <c r="D84" s="18">
        <v>195.3</v>
      </c>
      <c r="E84" s="10">
        <v>3237</v>
      </c>
      <c r="F84" s="9" t="s">
        <v>108</v>
      </c>
      <c r="G84" s="28" t="s">
        <v>14</v>
      </c>
    </row>
    <row r="85" spans="1:7" x14ac:dyDescent="0.25">
      <c r="A85" s="9"/>
      <c r="B85" s="14"/>
      <c r="C85" s="10"/>
      <c r="D85" s="18">
        <v>88.7</v>
      </c>
      <c r="E85" s="10">
        <v>3299</v>
      </c>
      <c r="F85" s="9" t="s">
        <v>44</v>
      </c>
      <c r="G85" s="28" t="s">
        <v>14</v>
      </c>
    </row>
    <row r="86" spans="1:7" x14ac:dyDescent="0.25">
      <c r="A86" s="9"/>
      <c r="B86" s="14"/>
      <c r="C86" s="10"/>
      <c r="D86" s="18">
        <v>195.7</v>
      </c>
      <c r="E86" s="10">
        <v>3431</v>
      </c>
      <c r="F86" s="9" t="s">
        <v>22</v>
      </c>
      <c r="G86" s="28" t="s">
        <v>14</v>
      </c>
    </row>
    <row r="87" spans="1:7" ht="21" customHeight="1" thickBot="1" x14ac:dyDescent="0.3">
      <c r="A87" s="21" t="s">
        <v>15</v>
      </c>
      <c r="B87" s="22"/>
      <c r="C87" s="23"/>
      <c r="D87" s="24">
        <f>SUM(D73:D86)</f>
        <v>187834.02999999997</v>
      </c>
      <c r="E87" s="23"/>
      <c r="F87" s="25"/>
      <c r="G87" s="26"/>
    </row>
    <row r="88" spans="1:7" ht="15.75" thickBot="1" x14ac:dyDescent="0.3">
      <c r="A88" s="29" t="s">
        <v>109</v>
      </c>
      <c r="B88" s="30"/>
      <c r="C88" s="31"/>
      <c r="D88" s="32">
        <f>SUM(D8,D10,D12,D14,D16,D18,D20,D22,D24,D27,D29,D31,D33,D35,D38,D40,D42,D44,D46,D48,D50,D52,D54,D56,D58,D60,D62,D64,D66,D68,D70,D72,D87)</f>
        <v>208516.30999999997</v>
      </c>
      <c r="E88" s="31"/>
      <c r="F88" s="33"/>
      <c r="G88" s="34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2025-09-19T12:39:58Z</dcterms:modified>
</cp:coreProperties>
</file>