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59" i="1" s="1"/>
</calcChain>
</file>

<file path=xl/sharedStrings.xml><?xml version="1.0" encoding="utf-8"?>
<sst xmlns="http://schemas.openxmlformats.org/spreadsheetml/2006/main" count="152" uniqueCount="79">
  <si>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</si>
  <si>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</si>
  <si>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</si>
  <si>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</si>
  <si>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</si>
  <si>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</si>
  <si>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</si>
  <si>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</si>
  <si>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</si>
  <si>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01.08.2025 Do 31.08.2025</t>
  </si>
  <si>
    <t>MAR- MIR PROMET</t>
  </si>
  <si>
    <t>90591998649</t>
  </si>
  <si>
    <t>ZAGREB 10000</t>
  </si>
  <si>
    <t>MATERIJAL I DIJELOVI ZA TEKUĆE I INVESTICIJSKO ODRŽAVANJE</t>
  </si>
  <si>
    <t>OŠ M.J.ZAGORKE</t>
  </si>
  <si>
    <t>OSTALI NESPOMENUTI RASHODI POSLOVANJA</t>
  </si>
  <si>
    <t>Ukupno:</t>
  </si>
  <si>
    <t>CYBER FOLKS</t>
  </si>
  <si>
    <t>89338385732</t>
  </si>
  <si>
    <t>ĐURĐEVAC 48350</t>
  </si>
  <si>
    <t>RAČUNALNE USLUGE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</si>
  <si>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</si>
  <si>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</si>
  <si>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</si>
  <si>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</si>
  <si>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</si>
  <si>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</si>
  <si>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ZAGREB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</si>
  <si>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</si>
  <si>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</si>
  <si>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</si>
  <si>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</si>
  <si>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</si>
  <si>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</si>
  <si>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LEXPERA d.o.o.</t>
  </si>
  <si>
    <t>79506290597</t>
  </si>
  <si>
    <t>UREDSKI MATERIJAL I OSTALI MATERIJALNI RASHODI</t>
  </si>
  <si>
    <t>HZOŠ HRVATSKA ZAJEDNICA OŠ--78661516143</t>
  </si>
  <si>
    <t>78661516143</t>
  </si>
  <si>
    <t>ČLANARINE</t>
  </si>
  <si>
    <t>OPTIMUS LAB d.o.o.</t>
  </si>
  <si>
    <t>71981294715</t>
  </si>
  <si>
    <t>ČAKOVEC 40 000</t>
  </si>
  <si>
    <t>TELEMACH HRVATSKA d.o.o.</t>
  </si>
  <si>
    <t>70133616033</t>
  </si>
  <si>
    <t>HRT-HRVATSKA RADIOTELEVIZIJA+</t>
  </si>
  <si>
    <t>68419124305</t>
  </si>
  <si>
    <t>USLUGE PROMIDŽBE I INFORMIRANJA</t>
  </si>
  <si>
    <t>NARODNE NOVINE D.D.+</t>
  </si>
  <si>
    <t>64546066176</t>
  </si>
  <si>
    <t>HEP OPSKRBA</t>
  </si>
  <si>
    <t>63073332379</t>
  </si>
  <si>
    <t>ENERGIJA</t>
  </si>
  <si>
    <t>ZAVOD ZA JAVNO ZDRAVSTVO-33392005961 +</t>
  </si>
  <si>
    <t>33392005961</t>
  </si>
  <si>
    <t>A1 Hrvatska d.o.o.</t>
  </si>
  <si>
    <t>29524210204</t>
  </si>
  <si>
    <t>AFFIDEA SVETI ROK POLIKLINIKA</t>
  </si>
  <si>
    <t>28842147765</t>
  </si>
  <si>
    <t>ZDRAVSTVENE I VETERINARSKE USLUGE</t>
  </si>
  <si>
    <t>AKD-ZAŠTITA D.O.O.</t>
  </si>
  <si>
    <t>09253797076</t>
  </si>
  <si>
    <t>OSTALE USLUGE</t>
  </si>
  <si>
    <t>Net-Mag d.o.o.</t>
  </si>
  <si>
    <t>09012552972</t>
  </si>
  <si>
    <t>Zagreb</t>
  </si>
  <si>
    <t>POKAS VISION, OBRT ZA TEHNIČKU ZAŠTITU, VL. FILIP POKAS</t>
  </si>
  <si>
    <t>08381362868</t>
  </si>
  <si>
    <t>10410 NOVO ČIČE</t>
  </si>
  <si>
    <t>UREDSKA OPREMA I NAMJEŠTAJ</t>
  </si>
  <si>
    <t>PLAĆE ZA REDOVAN RAD</t>
  </si>
  <si>
    <t>PLAĆA ZA PREKOVREMENI RAD</t>
  </si>
  <si>
    <t>DOPRINOSI ZA ZDRAVSTVENO OSIGURANJE</t>
  </si>
  <si>
    <t>SLUŽBENA PUTOVANJA</t>
  </si>
  <si>
    <t>NAKNADE ZA PRIJEVOZ</t>
  </si>
  <si>
    <t>USLUGE TEKUĆEG I INVESTICIJSKOG ODRŽAVANJA</t>
  </si>
  <si>
    <t>INTELEKTUALNE I OSOBNE USLUGE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</si>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</sst>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207.79</v>
      </c>
      <c r="E7" s="10">
        <v>3224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107.96</v>
      </c>
      <c r="E8" s="10">
        <v>3299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315.75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20.6</v>
      </c>
      <c r="E10" s="10">
        <v>3238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20.6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5.12</v>
      </c>
      <c r="E12" s="10">
        <v>3231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5.12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9.9600000000000009</v>
      </c>
      <c r="E14" s="10">
        <v>3431</v>
      </c>
      <c r="F14" s="9" t="s">
        <v>28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9.9600000000000009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27</v>
      </c>
      <c r="D16" s="18">
        <v>306.41000000000003</v>
      </c>
      <c r="E16" s="10">
        <v>3234</v>
      </c>
      <c r="F16" s="9" t="s">
        <v>31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306.41000000000003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27</v>
      </c>
      <c r="D18" s="18">
        <v>37.49</v>
      </c>
      <c r="E18" s="10">
        <v>3234</v>
      </c>
      <c r="F18" s="9" t="s">
        <v>31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37.49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23</v>
      </c>
      <c r="D20" s="18">
        <v>49.78</v>
      </c>
      <c r="E20" s="10">
        <v>3221</v>
      </c>
      <c r="F20" s="9" t="s">
        <v>36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49.78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27</v>
      </c>
      <c r="D22" s="18">
        <v>70</v>
      </c>
      <c r="E22" s="10">
        <v>3294</v>
      </c>
      <c r="F22" s="9" t="s">
        <v>39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70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190.63</v>
      </c>
      <c r="E24" s="10">
        <v>3238</v>
      </c>
      <c r="F24" s="9" t="s">
        <v>20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190.63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12</v>
      </c>
      <c r="D26" s="18">
        <v>28.71</v>
      </c>
      <c r="E26" s="10">
        <v>3231</v>
      </c>
      <c r="F26" s="9" t="s">
        <v>24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28.71</v>
      </c>
      <c r="E27" s="24"/>
      <c r="F27" s="26"/>
      <c r="G27" s="27"/>
    </row>
    <row r="28" spans="1:7" x14ac:dyDescent="0.25">
      <c r="A28" s="9" t="s">
        <v>45</v>
      </c>
      <c r="B28" s="14" t="s">
        <v>46</v>
      </c>
      <c r="C28" s="10" t="s">
        <v>27</v>
      </c>
      <c r="D28" s="18">
        <v>10.62</v>
      </c>
      <c r="E28" s="10">
        <v>3233</v>
      </c>
      <c r="F28" s="9" t="s">
        <v>47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10.62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27</v>
      </c>
      <c r="D30" s="18">
        <v>27.88</v>
      </c>
      <c r="E30" s="10">
        <v>3221</v>
      </c>
      <c r="F30" s="9" t="s">
        <v>36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27.88</v>
      </c>
      <c r="E31" s="24"/>
      <c r="F31" s="26"/>
      <c r="G31" s="27"/>
    </row>
    <row r="32" spans="1:7" x14ac:dyDescent="0.25">
      <c r="A32" s="9" t="s">
        <v>50</v>
      </c>
      <c r="B32" s="14" t="s">
        <v>51</v>
      </c>
      <c r="C32" s="10" t="s">
        <v>27</v>
      </c>
      <c r="D32" s="18">
        <v>539.46</v>
      </c>
      <c r="E32" s="10">
        <v>3223</v>
      </c>
      <c r="F32" s="9" t="s">
        <v>52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539.46</v>
      </c>
      <c r="E33" s="24"/>
      <c r="F33" s="26"/>
      <c r="G33" s="27"/>
    </row>
    <row r="34" spans="1:7" x14ac:dyDescent="0.25">
      <c r="A34" s="9" t="s">
        <v>53</v>
      </c>
      <c r="B34" s="14" t="s">
        <v>54</v>
      </c>
      <c r="C34" s="10" t="s">
        <v>27</v>
      </c>
      <c r="D34" s="18">
        <v>95.98</v>
      </c>
      <c r="E34" s="10">
        <v>3299</v>
      </c>
      <c r="F34" s="9" t="s">
        <v>15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95.98</v>
      </c>
      <c r="E35" s="24"/>
      <c r="F35" s="26"/>
      <c r="G35" s="27"/>
    </row>
    <row r="36" spans="1:7" x14ac:dyDescent="0.25">
      <c r="A36" s="9" t="s">
        <v>55</v>
      </c>
      <c r="B36" s="14" t="s">
        <v>56</v>
      </c>
      <c r="C36" s="10" t="s">
        <v>27</v>
      </c>
      <c r="D36" s="18">
        <v>187.53</v>
      </c>
      <c r="E36" s="10">
        <v>3231</v>
      </c>
      <c r="F36" s="9" t="s">
        <v>24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187.53</v>
      </c>
      <c r="E37" s="24"/>
      <c r="F37" s="26"/>
      <c r="G37" s="27"/>
    </row>
    <row r="38" spans="1:7" x14ac:dyDescent="0.25">
      <c r="A38" s="9" t="s">
        <v>57</v>
      </c>
      <c r="B38" s="14" t="s">
        <v>58</v>
      </c>
      <c r="C38" s="10" t="s">
        <v>27</v>
      </c>
      <c r="D38" s="18">
        <v>2400</v>
      </c>
      <c r="E38" s="10">
        <v>3236</v>
      </c>
      <c r="F38" s="9" t="s">
        <v>59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2400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23</v>
      </c>
      <c r="D40" s="18">
        <v>55</v>
      </c>
      <c r="E40" s="10">
        <v>3239</v>
      </c>
      <c r="F40" s="9" t="s">
        <v>62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55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65</v>
      </c>
      <c r="E42" s="10">
        <v>3238</v>
      </c>
      <c r="F42" s="9" t="s">
        <v>20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65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10" t="s">
        <v>68</v>
      </c>
      <c r="D44" s="18">
        <v>698.75</v>
      </c>
      <c r="E44" s="10">
        <v>4221</v>
      </c>
      <c r="F44" s="9" t="s">
        <v>69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698.75</v>
      </c>
      <c r="E45" s="24"/>
      <c r="F45" s="26"/>
      <c r="G45" s="27"/>
    </row>
    <row r="46" spans="1:7" x14ac:dyDescent="0.25">
      <c r="A46" s="9"/>
      <c r="B46" s="14"/>
      <c r="C46" s="10"/>
      <c r="D46" s="18">
        <v>153910.15</v>
      </c>
      <c r="E46" s="10">
        <v>3111</v>
      </c>
      <c r="F46" s="9" t="s">
        <v>70</v>
      </c>
      <c r="G46" s="21" t="s">
        <v>14</v>
      </c>
    </row>
    <row r="47" spans="1:7" x14ac:dyDescent="0.25">
      <c r="A47" s="9"/>
      <c r="B47" s="14"/>
      <c r="C47" s="10"/>
      <c r="D47" s="18">
        <v>243.49</v>
      </c>
      <c r="E47" s="10">
        <v>3113</v>
      </c>
      <c r="F47" s="9" t="s">
        <v>71</v>
      </c>
      <c r="G47" s="21" t="s">
        <v>14</v>
      </c>
    </row>
    <row r="48" spans="1:7" x14ac:dyDescent="0.25">
      <c r="A48" s="9"/>
      <c r="B48" s="14"/>
      <c r="C48" s="10"/>
      <c r="D48" s="18">
        <v>24079.52</v>
      </c>
      <c r="E48" s="10">
        <v>3132</v>
      </c>
      <c r="F48" s="9" t="s">
        <v>72</v>
      </c>
      <c r="G48" s="21" t="s">
        <v>14</v>
      </c>
    </row>
    <row r="49" spans="1:7" x14ac:dyDescent="0.25">
      <c r="A49" s="9"/>
      <c r="B49" s="14"/>
      <c r="C49" s="10"/>
      <c r="D49" s="18">
        <v>29.2</v>
      </c>
      <c r="E49" s="10">
        <v>3211</v>
      </c>
      <c r="F49" s="9" t="s">
        <v>73</v>
      </c>
      <c r="G49" s="21" t="s">
        <v>14</v>
      </c>
    </row>
    <row r="50" spans="1:7" x14ac:dyDescent="0.25">
      <c r="A50" s="9"/>
      <c r="B50" s="14"/>
      <c r="C50" s="10"/>
      <c r="D50" s="18">
        <v>30</v>
      </c>
      <c r="E50" s="10">
        <v>3211</v>
      </c>
      <c r="F50" s="9" t="s">
        <v>73</v>
      </c>
      <c r="G50" s="21" t="s">
        <v>14</v>
      </c>
    </row>
    <row r="51" spans="1:7" x14ac:dyDescent="0.25">
      <c r="A51" s="9"/>
      <c r="B51" s="14"/>
      <c r="C51" s="10"/>
      <c r="D51" s="18">
        <v>1426.21</v>
      </c>
      <c r="E51" s="10">
        <v>3212</v>
      </c>
      <c r="F51" s="9" t="s">
        <v>74</v>
      </c>
      <c r="G51" s="21" t="s">
        <v>14</v>
      </c>
    </row>
    <row r="52" spans="1:7" x14ac:dyDescent="0.25">
      <c r="A52" s="9"/>
      <c r="B52" s="14"/>
      <c r="C52" s="10"/>
      <c r="D52" s="18">
        <v>1717.42</v>
      </c>
      <c r="E52" s="10">
        <v>3212</v>
      </c>
      <c r="F52" s="9" t="s">
        <v>74</v>
      </c>
      <c r="G52" s="21" t="s">
        <v>14</v>
      </c>
    </row>
    <row r="53" spans="1:7" x14ac:dyDescent="0.25">
      <c r="A53" s="9"/>
      <c r="B53" s="14"/>
      <c r="C53" s="10"/>
      <c r="D53" s="18">
        <v>-5812.5</v>
      </c>
      <c r="E53" s="10">
        <v>3224</v>
      </c>
      <c r="F53" s="9" t="s">
        <v>13</v>
      </c>
      <c r="G53" s="21" t="s">
        <v>14</v>
      </c>
    </row>
    <row r="54" spans="1:7" x14ac:dyDescent="0.25">
      <c r="A54" s="9"/>
      <c r="B54" s="14"/>
      <c r="C54" s="10"/>
      <c r="D54" s="18">
        <v>5812.5</v>
      </c>
      <c r="E54" s="10">
        <v>3232</v>
      </c>
      <c r="F54" s="9" t="s">
        <v>75</v>
      </c>
      <c r="G54" s="21" t="s">
        <v>14</v>
      </c>
    </row>
    <row r="55" spans="1:7" x14ac:dyDescent="0.25">
      <c r="A55" s="9"/>
      <c r="B55" s="14"/>
      <c r="C55" s="10"/>
      <c r="D55" s="18">
        <v>124.14</v>
      </c>
      <c r="E55" s="10">
        <v>3237</v>
      </c>
      <c r="F55" s="9" t="s">
        <v>76</v>
      </c>
      <c r="G55" s="21" t="s">
        <v>14</v>
      </c>
    </row>
    <row r="56" spans="1:7" x14ac:dyDescent="0.25">
      <c r="A56" s="9"/>
      <c r="B56" s="14"/>
      <c r="C56" s="10"/>
      <c r="D56" s="18">
        <v>776</v>
      </c>
      <c r="E56" s="10">
        <v>3295</v>
      </c>
      <c r="F56" s="9" t="s">
        <v>77</v>
      </c>
      <c r="G56" s="21" t="s">
        <v>14</v>
      </c>
    </row>
    <row r="57" spans="1:7" x14ac:dyDescent="0.25">
      <c r="A57" s="9"/>
      <c r="B57" s="14"/>
      <c r="C57" s="10"/>
      <c r="D57" s="18">
        <v>81.650000000000006</v>
      </c>
      <c r="E57" s="10">
        <v>3431</v>
      </c>
      <c r="F57" s="9" t="s">
        <v>28</v>
      </c>
      <c r="G57" s="21" t="s">
        <v>14</v>
      </c>
    </row>
    <row r="58" spans="1:7" ht="21" customHeight="1" thickBot="1" x14ac:dyDescent="0.3">
      <c r="A58" s="22" t="s">
        <v>16</v>
      </c>
      <c r="B58" s="23"/>
      <c r="C58" s="24"/>
      <c r="D58" s="25">
        <f>SUM(D46:D57)</f>
        <v>182417.78</v>
      </c>
      <c r="E58" s="24"/>
      <c r="F58" s="26"/>
      <c r="G58" s="27"/>
    </row>
    <row r="59" spans="1:7" ht="15.75" thickBot="1" x14ac:dyDescent="0.3">
      <c r="A59" s="29" t="s">
        <v>78</v>
      </c>
      <c r="B59" s="30"/>
      <c r="C59" s="31"/>
      <c r="D59" s="32">
        <f>SUM(D9,D11,D13,D15,D17,D19,D21,D23,D25,D27,D29,D31,D33,D35,D37,D39,D41,D43,D45,D58)</f>
        <v>187532.45</v>
      </c>
      <c r="E59" s="31"/>
      <c r="F59" s="33"/>
      <c r="G59" s="34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2025-09-19T12:44:28Z</dcterms:modified>
</cp:coreProperties>
</file>