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2" i="1" l="1"/>
  <c r="D128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3" i="1"/>
  <c r="D51" i="1"/>
  <c r="D49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43" i="1" s="1"/>
</calcChain>
</file>

<file path=xl/sharedStrings.xml><?xml version="1.0" encoding="utf-8"?>
<sst xmlns="http://schemas.openxmlformats.org/spreadsheetml/2006/main" count="400" uniqueCount="182">
  <si>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</si>
  <si>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</si>
  <si>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</si>
  <si>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</si>
  <si>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</si>
  <si>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</si>
  <si>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</si>
  <si>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</si>
  <si>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</si>
  <si>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01.12.2025 Do 31.12.2025</t>
  </si>
  <si>
    <t>SB COMMERCE d.o.o.</t>
  </si>
  <si>
    <t>99626319363</t>
  </si>
  <si>
    <t>HR-10000 Zagreb</t>
  </si>
  <si>
    <t>UREDSKA OPREMA I NAMJEŠTAJ</t>
  </si>
  <si>
    <t>OŠ M.J.ZAGORKE</t>
  </si>
  <si>
    <t>Ukupno:</t>
  </si>
  <si>
    <t>MERIDIJANI +</t>
  </si>
  <si>
    <t>93687324069</t>
  </si>
  <si>
    <t>SAMOBOR</t>
  </si>
  <si>
    <t>UREDSKI MATERIJAL I OSTALI MATERIJALNI RASHODI</t>
  </si>
  <si>
    <t>R-GLOBAL d.o.o.</t>
  </si>
  <si>
    <t>93152082975</t>
  </si>
  <si>
    <t>ZAGREB 10000</t>
  </si>
  <si>
    <t>USLUGE TEKUĆEG I INVESTICIJSKOG ODRŽAVANJA</t>
  </si>
  <si>
    <t>AGROPROTEINKA-ENERGIJA d.o.o.</t>
  </si>
  <si>
    <t>90174095121</t>
  </si>
  <si>
    <t>10360 SESVETE</t>
  </si>
  <si>
    <t>USLUGE TELEFONA, POŠTE I PRIJEVOZA</t>
  </si>
  <si>
    <t>Ivero d.o.o.</t>
  </si>
  <si>
    <t>89206455960</t>
  </si>
  <si>
    <t>10000 Zagreb</t>
  </si>
  <si>
    <t>OSTALI NESPOMENUTI RASHODI POSLOVANJA</t>
  </si>
  <si>
    <t>HP-HRVATSKA POŠTA D.D.</t>
  </si>
  <si>
    <t>87311810356</t>
  </si>
  <si>
    <t>10000 ZAGREB</t>
  </si>
  <si>
    <t>KORTING d.o.o.</t>
  </si>
  <si>
    <t>86758421778</t>
  </si>
  <si>
    <t>ZAGREB</t>
  </si>
  <si>
    <t>FINANCIJSKA AGENCIJA</t>
  </si>
  <si>
    <t>85821130368</t>
  </si>
  <si>
    <t>BANKARSKE USLUGE I USLUGE PLATNOG PROMETA</t>
  </si>
  <si>
    <t>ČISTOĆA  D.O.O.-85584865987</t>
  </si>
  <si>
    <t>85584865987</t>
  </si>
  <si>
    <t>KOMUNALNE USLUGE</t>
  </si>
  <si>
    <t>HRVATSKI PČELARSKI SAVEZ</t>
  </si>
  <si>
    <t>85477657229</t>
  </si>
  <si>
    <t>VODOOPSKRBA I ODVODNJA</t>
  </si>
  <si>
    <t>83416546499</t>
  </si>
  <si>
    <t>DODIĆ PODOVI, OBRT ZA TRGOVINU, VL. MATIJA DODIĆ</t>
  </si>
  <si>
    <t>82949626543</t>
  </si>
  <si>
    <t>10040 ZAGREB</t>
  </si>
  <si>
    <t>ZET d.o.o.</t>
  </si>
  <si>
    <t>82031999604</t>
  </si>
  <si>
    <t>AGRODALM d.o.o.</t>
  </si>
  <si>
    <t>80649374262</t>
  </si>
  <si>
    <t>Zagreb 10040</t>
  </si>
  <si>
    <t>MATERIJAL I SIROVINE</t>
  </si>
  <si>
    <t>LEXPERA d.o.o.</t>
  </si>
  <si>
    <t>79506290597</t>
  </si>
  <si>
    <t>ZAGREBAČKE PEKARNE "KLARA</t>
  </si>
  <si>
    <t>76842508189</t>
  </si>
  <si>
    <t>BETA IMPERIJAL D.O.O.</t>
  </si>
  <si>
    <t>76304950994</t>
  </si>
  <si>
    <t>UREĐAJI, STROJEVI I OPREMA ZA OSTALE NAMJENE</t>
  </si>
  <si>
    <t>USTANOVA ZA ZDRAVSTVENU SKRB FINDRI-GUŠTEK</t>
  </si>
  <si>
    <t>72578062118</t>
  </si>
  <si>
    <t>ZDRAVSTVENE I VETERINARSKE USLUGE</t>
  </si>
  <si>
    <t>OPTIMUS LAB d.o.o.</t>
  </si>
  <si>
    <t>71981294715</t>
  </si>
  <si>
    <t>ČAKOVEC 40 000</t>
  </si>
  <si>
    <t>RAČUNALNE USLUGE</t>
  </si>
  <si>
    <t>TELEMACH HRVATSKA d.o.o.</t>
  </si>
  <si>
    <t>70133616033</t>
  </si>
  <si>
    <t>TOKIĆ TRGOVINA d.o.o.</t>
  </si>
  <si>
    <t>68506332477</t>
  </si>
  <si>
    <t>HRT-HRVATSKA RADIOTELEVIZIJA+</t>
  </si>
  <si>
    <t>68419124305</t>
  </si>
  <si>
    <t>USLUGE PROMIDŽBE I INFORMIRANJA</t>
  </si>
  <si>
    <t>PARLOV USLUGE d.o.o.</t>
  </si>
  <si>
    <t>67278213836</t>
  </si>
  <si>
    <t>OPSTANAK  D.O.O.</t>
  </si>
  <si>
    <t>65655698625</t>
  </si>
  <si>
    <t xml:space="preserve"> SPLIT</t>
  </si>
  <si>
    <t>ČISTKA</t>
  </si>
  <si>
    <t>64852018019</t>
  </si>
  <si>
    <t>10010 Zagreb-Sloboština</t>
  </si>
  <si>
    <t>HEP OPSKRBA</t>
  </si>
  <si>
    <t>63073332379</t>
  </si>
  <si>
    <t>ENERGIJA</t>
  </si>
  <si>
    <t>MLINAR d.o.o.</t>
  </si>
  <si>
    <t>62296711978</t>
  </si>
  <si>
    <t>Zagreb 10000</t>
  </si>
  <si>
    <t>REPREZENTACIJA</t>
  </si>
  <si>
    <t>GRADSKI URED ZA IZGRADNJU</t>
  </si>
  <si>
    <t>61817894937</t>
  </si>
  <si>
    <t>TEHNO ZAGREB</t>
  </si>
  <si>
    <t>60557784734</t>
  </si>
  <si>
    <t>OPG MLADEN ŠAFRANIĆ</t>
  </si>
  <si>
    <t>59653522347</t>
  </si>
  <si>
    <t>IGOMAT d.o.o.</t>
  </si>
  <si>
    <t>55662000497</t>
  </si>
  <si>
    <t>BREGANA 10432</t>
  </si>
  <si>
    <t>ZAVOD ZA INTEGRALNU KONTR</t>
  </si>
  <si>
    <t>51028550278</t>
  </si>
  <si>
    <t>STRIDON-PROMET d.o.o.</t>
  </si>
  <si>
    <t>50403201385</t>
  </si>
  <si>
    <t>DUGO SELO 10370</t>
  </si>
  <si>
    <t>NEB TRGOVINA D.O.O.+</t>
  </si>
  <si>
    <t>49445479034</t>
  </si>
  <si>
    <t>VERBUM D.O.O.</t>
  </si>
  <si>
    <t>49355429927</t>
  </si>
  <si>
    <t>SPLIT 21000</t>
  </si>
  <si>
    <t>ZNAMEN</t>
  </si>
  <si>
    <t>46756708256</t>
  </si>
  <si>
    <t>SAVA OSIGURANJE d.d., Podružnica Hrvatska</t>
  </si>
  <si>
    <t>45237012600</t>
  </si>
  <si>
    <t>10110 Zagreb</t>
  </si>
  <si>
    <t>PREMIJE OSIGURANJA</t>
  </si>
  <si>
    <t>VINDIJA D.D.-MESO +</t>
  </si>
  <si>
    <t>44138062462</t>
  </si>
  <si>
    <t>VARAŽDIN</t>
  </si>
  <si>
    <t>ŠKOLSKA KNJIGA D.D.-38967655335 +</t>
  </si>
  <si>
    <t>38967655335</t>
  </si>
  <si>
    <t>EURO-MILK D.O.O.+</t>
  </si>
  <si>
    <t>37463678442</t>
  </si>
  <si>
    <t>10381 BEDENICA</t>
  </si>
  <si>
    <t>CENTAR KLIMA d.o.o.</t>
  </si>
  <si>
    <t>35036141377</t>
  </si>
  <si>
    <t>ZAVOD ZA JAVNO ZDRAVSTVO-33392005961 +</t>
  </si>
  <si>
    <t>33392005961</t>
  </si>
  <si>
    <t>SPORT VISION</t>
  </si>
  <si>
    <t>30098672140</t>
  </si>
  <si>
    <t>Zagreb</t>
  </si>
  <si>
    <t>A1 Hrvatska d.o.o.</t>
  </si>
  <si>
    <t>29524210204</t>
  </si>
  <si>
    <t>LAĐA D.O.O.</t>
  </si>
  <si>
    <t>28958107093</t>
  </si>
  <si>
    <t>STRUČNO USAVRŠAVANJE ZAPOSLENIKA</t>
  </si>
  <si>
    <t>INA D.D.</t>
  </si>
  <si>
    <t>27759560625</t>
  </si>
  <si>
    <t>TRGO-ZVONO d.o.o.</t>
  </si>
  <si>
    <t>27652048507</t>
  </si>
  <si>
    <t>Udruga Vjetar u leďa</t>
  </si>
  <si>
    <t>20736584190</t>
  </si>
  <si>
    <t>PODRAVKA PREHRAMBENA INDUSTRIJA</t>
  </si>
  <si>
    <t>18928523252</t>
  </si>
  <si>
    <t>KOPRIVNICA</t>
  </si>
  <si>
    <t>LINDSTROM d.o.o. za usluge</t>
  </si>
  <si>
    <t>17796122877</t>
  </si>
  <si>
    <t>CROATICA</t>
  </si>
  <si>
    <t>16346837407</t>
  </si>
  <si>
    <t>10090 ZAGREB</t>
  </si>
  <si>
    <t>KONE d.o.o.</t>
  </si>
  <si>
    <t>15526597734</t>
  </si>
  <si>
    <t>FERIVI &amp;CO. D.O.O</t>
  </si>
  <si>
    <t>13270123807</t>
  </si>
  <si>
    <t>TENJA 31207</t>
  </si>
  <si>
    <t>AKD-ZAŠTITA D.O.O.</t>
  </si>
  <si>
    <t>09253797076</t>
  </si>
  <si>
    <t>OSTALE USLUGE</t>
  </si>
  <si>
    <t>Net-Mag d.o.o.</t>
  </si>
  <si>
    <t>09012552972</t>
  </si>
  <si>
    <t>LEDO plus d.o.o.</t>
  </si>
  <si>
    <t>07179054100</t>
  </si>
  <si>
    <t>ESK   D.O.O.+</t>
  </si>
  <si>
    <t>06135698286</t>
  </si>
  <si>
    <t>FORMAT A4 d.o.o.</t>
  </si>
  <si>
    <t>06130093663</t>
  </si>
  <si>
    <t>10410 Velika Gorica</t>
  </si>
  <si>
    <t>TIN-PROIZVODNJA +</t>
  </si>
  <si>
    <t>03394514113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</si>
  <si>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</si>
  <si>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</si>
  <si>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</si>
  <si>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</si>
  <si>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</si>
  <si>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SLUŽBENA PUTOVANJA</t>
  </si>
  <si>
    <t>NAKNADE ZA PRIJEVOZ</t>
  </si>
  <si>
    <t>MATERIJAL I DIJELOVI ZA TEKUĆE I INVESTICIJSKO ODRŽAVANJE</t>
  </si>
  <si>
    <t>INTELEKTUALNE I OSOBNE USLUGE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</si>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</sst>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6"/>
  <sheetViews>
    <sheetView tabSelected="1" zoomScaleNormal="100" workbookViewId="0">
      <selection activeCell="A134" sqref="A13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2401.88</v>
      </c>
      <c r="E7" s="10">
        <v>4221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2401.88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30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194.33</v>
      </c>
      <c r="E11" s="10">
        <v>3232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194.33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438.75</v>
      </c>
      <c r="E13" s="10">
        <v>3231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438.75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195.8</v>
      </c>
      <c r="E15" s="10">
        <v>3299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195.8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14.63</v>
      </c>
      <c r="E17" s="10">
        <v>3231</v>
      </c>
      <c r="F17" s="9" t="s">
        <v>27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14.63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431.25</v>
      </c>
      <c r="E19" s="10">
        <v>3232</v>
      </c>
      <c r="F19" s="9" t="s">
        <v>23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431.25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37</v>
      </c>
      <c r="D21" s="18">
        <v>75.41</v>
      </c>
      <c r="E21" s="10">
        <v>3431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75.41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37</v>
      </c>
      <c r="D23" s="18">
        <v>607.28</v>
      </c>
      <c r="E23" s="10">
        <v>3234</v>
      </c>
      <c r="F23" s="9" t="s">
        <v>43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607.28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34</v>
      </c>
      <c r="D25" s="18">
        <v>40</v>
      </c>
      <c r="E25" s="10">
        <v>3221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40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37</v>
      </c>
      <c r="D27" s="18">
        <v>1689.19</v>
      </c>
      <c r="E27" s="10">
        <v>3234</v>
      </c>
      <c r="F27" s="9" t="s">
        <v>43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1689.19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630.67999999999995</v>
      </c>
      <c r="E29" s="10">
        <v>3232</v>
      </c>
      <c r="F29" s="9" t="s">
        <v>23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630.67999999999995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37</v>
      </c>
      <c r="D31" s="18">
        <v>16037.57</v>
      </c>
      <c r="E31" s="10">
        <v>3231</v>
      </c>
      <c r="F31" s="9" t="s">
        <v>27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16037.57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1749.25</v>
      </c>
      <c r="E33" s="10">
        <v>3222</v>
      </c>
      <c r="F33" s="9" t="s">
        <v>56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1749.25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34</v>
      </c>
      <c r="D35" s="18">
        <v>99.56</v>
      </c>
      <c r="E35" s="10">
        <v>3221</v>
      </c>
      <c r="F35" s="9" t="s">
        <v>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99.56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37</v>
      </c>
      <c r="D37" s="18">
        <v>4286.26</v>
      </c>
      <c r="E37" s="10">
        <v>3222</v>
      </c>
      <c r="F37" s="9" t="s">
        <v>56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4286.26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37</v>
      </c>
      <c r="D39" s="18">
        <v>3714.69</v>
      </c>
      <c r="E39" s="10">
        <v>4227</v>
      </c>
      <c r="F39" s="9" t="s">
        <v>63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3714.69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26</v>
      </c>
      <c r="D41" s="18">
        <v>60</v>
      </c>
      <c r="E41" s="10">
        <v>3236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60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190.63</v>
      </c>
      <c r="E43" s="10">
        <v>3238</v>
      </c>
      <c r="F43" s="9" t="s">
        <v>70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190.63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22</v>
      </c>
      <c r="D45" s="18">
        <v>25.75</v>
      </c>
      <c r="E45" s="10">
        <v>3231</v>
      </c>
      <c r="F45" s="9" t="s">
        <v>27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25.75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37</v>
      </c>
      <c r="D47" s="18">
        <v>2399.79</v>
      </c>
      <c r="E47" s="10">
        <v>3221</v>
      </c>
      <c r="F47" s="9" t="s">
        <v>19</v>
      </c>
      <c r="G47" s="27" t="s">
        <v>14</v>
      </c>
    </row>
    <row r="48" spans="1:7" x14ac:dyDescent="0.25">
      <c r="A48" s="9"/>
      <c r="B48" s="14"/>
      <c r="C48" s="10"/>
      <c r="D48" s="18">
        <v>2430.88</v>
      </c>
      <c r="E48" s="10">
        <v>3299</v>
      </c>
      <c r="F48" s="9" t="s">
        <v>31</v>
      </c>
      <c r="G48" s="28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SUM(D47:D48)</f>
        <v>4830.67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37</v>
      </c>
      <c r="D50" s="18">
        <v>10.62</v>
      </c>
      <c r="E50" s="10">
        <v>3233</v>
      </c>
      <c r="F50" s="9" t="s">
        <v>77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10.62</v>
      </c>
      <c r="E51" s="23"/>
      <c r="F51" s="25"/>
      <c r="G51" s="26"/>
    </row>
    <row r="52" spans="1:7" x14ac:dyDescent="0.25">
      <c r="A52" s="9" t="s">
        <v>78</v>
      </c>
      <c r="B52" s="14" t="s">
        <v>79</v>
      </c>
      <c r="C52" s="10" t="s">
        <v>37</v>
      </c>
      <c r="D52" s="18">
        <v>2163.25</v>
      </c>
      <c r="E52" s="10">
        <v>3222</v>
      </c>
      <c r="F52" s="9" t="s">
        <v>56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2163.25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82</v>
      </c>
      <c r="D54" s="18">
        <v>257.51</v>
      </c>
      <c r="E54" s="10">
        <v>3232</v>
      </c>
      <c r="F54" s="9" t="s">
        <v>23</v>
      </c>
      <c r="G54" s="27" t="s">
        <v>14</v>
      </c>
    </row>
    <row r="55" spans="1:7" x14ac:dyDescent="0.25">
      <c r="A55" s="9"/>
      <c r="B55" s="14"/>
      <c r="C55" s="10"/>
      <c r="D55" s="18">
        <v>2774.69</v>
      </c>
      <c r="E55" s="10">
        <v>4221</v>
      </c>
      <c r="F55" s="9" t="s">
        <v>13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3032.2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85</v>
      </c>
      <c r="D57" s="18">
        <v>35.909999999999997</v>
      </c>
      <c r="E57" s="10">
        <v>3232</v>
      </c>
      <c r="F57" s="9" t="s">
        <v>23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35.909999999999997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37</v>
      </c>
      <c r="D59" s="18">
        <v>2872.77</v>
      </c>
      <c r="E59" s="10">
        <v>3223</v>
      </c>
      <c r="F59" s="9" t="s">
        <v>88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2872.77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91</v>
      </c>
      <c r="D61" s="18">
        <v>48</v>
      </c>
      <c r="E61" s="10">
        <v>3293</v>
      </c>
      <c r="F61" s="9" t="s">
        <v>92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48</v>
      </c>
      <c r="E62" s="23"/>
      <c r="F62" s="25"/>
      <c r="G62" s="26"/>
    </row>
    <row r="63" spans="1:7" x14ac:dyDescent="0.25">
      <c r="A63" s="9" t="s">
        <v>93</v>
      </c>
      <c r="B63" s="14" t="s">
        <v>94</v>
      </c>
      <c r="C63" s="10" t="s">
        <v>37</v>
      </c>
      <c r="D63" s="18">
        <v>86.49</v>
      </c>
      <c r="E63" s="10">
        <v>3234</v>
      </c>
      <c r="F63" s="9" t="s">
        <v>43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86.49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37</v>
      </c>
      <c r="D65" s="18">
        <v>189.75</v>
      </c>
      <c r="E65" s="10">
        <v>3232</v>
      </c>
      <c r="F65" s="9" t="s">
        <v>23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189.75</v>
      </c>
      <c r="E66" s="23"/>
      <c r="F66" s="25"/>
      <c r="G66" s="26"/>
    </row>
    <row r="67" spans="1:7" x14ac:dyDescent="0.25">
      <c r="A67" s="9" t="s">
        <v>97</v>
      </c>
      <c r="B67" s="14" t="s">
        <v>98</v>
      </c>
      <c r="C67" s="10" t="s">
        <v>34</v>
      </c>
      <c r="D67" s="18">
        <v>252</v>
      </c>
      <c r="E67" s="10">
        <v>3222</v>
      </c>
      <c r="F67" s="9" t="s">
        <v>56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252</v>
      </c>
      <c r="E68" s="23"/>
      <c r="F68" s="25"/>
      <c r="G68" s="26"/>
    </row>
    <row r="69" spans="1:7" x14ac:dyDescent="0.25">
      <c r="A69" s="9" t="s">
        <v>99</v>
      </c>
      <c r="B69" s="14" t="s">
        <v>100</v>
      </c>
      <c r="C69" s="10" t="s">
        <v>101</v>
      </c>
      <c r="D69" s="18">
        <v>3727.79</v>
      </c>
      <c r="E69" s="10">
        <v>3222</v>
      </c>
      <c r="F69" s="9" t="s">
        <v>56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3727.79</v>
      </c>
      <c r="E70" s="23"/>
      <c r="F70" s="25"/>
      <c r="G70" s="26"/>
    </row>
    <row r="71" spans="1:7" x14ac:dyDescent="0.25">
      <c r="A71" s="9" t="s">
        <v>102</v>
      </c>
      <c r="B71" s="14" t="s">
        <v>103</v>
      </c>
      <c r="C71" s="10" t="s">
        <v>37</v>
      </c>
      <c r="D71" s="18">
        <v>74.66</v>
      </c>
      <c r="E71" s="10">
        <v>3232</v>
      </c>
      <c r="F71" s="9" t="s">
        <v>23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74.66</v>
      </c>
      <c r="E72" s="23"/>
      <c r="F72" s="25"/>
      <c r="G72" s="26"/>
    </row>
    <row r="73" spans="1:7" x14ac:dyDescent="0.25">
      <c r="A73" s="9" t="s">
        <v>104</v>
      </c>
      <c r="B73" s="14" t="s">
        <v>105</v>
      </c>
      <c r="C73" s="10" t="s">
        <v>106</v>
      </c>
      <c r="D73" s="18">
        <v>2893.48</v>
      </c>
      <c r="E73" s="10">
        <v>3222</v>
      </c>
      <c r="F73" s="9" t="s">
        <v>56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2893.48</v>
      </c>
      <c r="E74" s="23"/>
      <c r="F74" s="25"/>
      <c r="G74" s="26"/>
    </row>
    <row r="75" spans="1:7" x14ac:dyDescent="0.25">
      <c r="A75" s="9" t="s">
        <v>107</v>
      </c>
      <c r="B75" s="14" t="s">
        <v>108</v>
      </c>
      <c r="C75" s="10" t="s">
        <v>37</v>
      </c>
      <c r="D75" s="18">
        <v>613.64</v>
      </c>
      <c r="E75" s="10">
        <v>3221</v>
      </c>
      <c r="F75" s="9" t="s">
        <v>19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613.64</v>
      </c>
      <c r="E76" s="23"/>
      <c r="F76" s="25"/>
      <c r="G76" s="26"/>
    </row>
    <row r="77" spans="1:7" x14ac:dyDescent="0.25">
      <c r="A77" s="9" t="s">
        <v>109</v>
      </c>
      <c r="B77" s="14" t="s">
        <v>110</v>
      </c>
      <c r="C77" s="10" t="s">
        <v>111</v>
      </c>
      <c r="D77" s="18">
        <v>303.95999999999998</v>
      </c>
      <c r="E77" s="10">
        <v>3299</v>
      </c>
      <c r="F77" s="9" t="s">
        <v>31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303.95999999999998</v>
      </c>
      <c r="E78" s="23"/>
      <c r="F78" s="25"/>
      <c r="G78" s="26"/>
    </row>
    <row r="79" spans="1:7" x14ac:dyDescent="0.25">
      <c r="A79" s="9" t="s">
        <v>112</v>
      </c>
      <c r="B79" s="14" t="s">
        <v>113</v>
      </c>
      <c r="C79" s="10" t="s">
        <v>37</v>
      </c>
      <c r="D79" s="18">
        <v>41.9</v>
      </c>
      <c r="E79" s="10">
        <v>3221</v>
      </c>
      <c r="F79" s="9" t="s">
        <v>19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41.9</v>
      </c>
      <c r="E80" s="23"/>
      <c r="F80" s="25"/>
      <c r="G80" s="26"/>
    </row>
    <row r="81" spans="1:7" x14ac:dyDescent="0.25">
      <c r="A81" s="9" t="s">
        <v>114</v>
      </c>
      <c r="B81" s="14" t="s">
        <v>115</v>
      </c>
      <c r="C81" s="10" t="s">
        <v>116</v>
      </c>
      <c r="D81" s="18">
        <v>4490.18</v>
      </c>
      <c r="E81" s="10">
        <v>3292</v>
      </c>
      <c r="F81" s="9" t="s">
        <v>117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4490.18</v>
      </c>
      <c r="E82" s="23"/>
      <c r="F82" s="25"/>
      <c r="G82" s="26"/>
    </row>
    <row r="83" spans="1:7" x14ac:dyDescent="0.25">
      <c r="A83" s="9" t="s">
        <v>118</v>
      </c>
      <c r="B83" s="14" t="s">
        <v>119</v>
      </c>
      <c r="C83" s="10" t="s">
        <v>120</v>
      </c>
      <c r="D83" s="18">
        <v>1538.24</v>
      </c>
      <c r="E83" s="10">
        <v>3222</v>
      </c>
      <c r="F83" s="9" t="s">
        <v>56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1538.24</v>
      </c>
      <c r="E84" s="23"/>
      <c r="F84" s="25"/>
      <c r="G84" s="26"/>
    </row>
    <row r="85" spans="1:7" x14ac:dyDescent="0.25">
      <c r="A85" s="9" t="s">
        <v>121</v>
      </c>
      <c r="B85" s="14" t="s">
        <v>122</v>
      </c>
      <c r="C85" s="10" t="s">
        <v>37</v>
      </c>
      <c r="D85" s="18">
        <v>108.36</v>
      </c>
      <c r="E85" s="10">
        <v>3221</v>
      </c>
      <c r="F85" s="9" t="s">
        <v>19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108.36</v>
      </c>
      <c r="E86" s="23"/>
      <c r="F86" s="25"/>
      <c r="G86" s="26"/>
    </row>
    <row r="87" spans="1:7" x14ac:dyDescent="0.25">
      <c r="A87" s="9" t="s">
        <v>123</v>
      </c>
      <c r="B87" s="14" t="s">
        <v>124</v>
      </c>
      <c r="C87" s="10" t="s">
        <v>125</v>
      </c>
      <c r="D87" s="18">
        <v>2510.89</v>
      </c>
      <c r="E87" s="10">
        <v>3222</v>
      </c>
      <c r="F87" s="9" t="s">
        <v>56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2510.89</v>
      </c>
      <c r="E88" s="23"/>
      <c r="F88" s="25"/>
      <c r="G88" s="26"/>
    </row>
    <row r="89" spans="1:7" x14ac:dyDescent="0.25">
      <c r="A89" s="9" t="s">
        <v>126</v>
      </c>
      <c r="B89" s="14" t="s">
        <v>127</v>
      </c>
      <c r="C89" s="10" t="s">
        <v>37</v>
      </c>
      <c r="D89" s="18">
        <v>875</v>
      </c>
      <c r="E89" s="10">
        <v>3232</v>
      </c>
      <c r="F89" s="9" t="s">
        <v>23</v>
      </c>
      <c r="G89" s="27" t="s">
        <v>14</v>
      </c>
    </row>
    <row r="90" spans="1:7" x14ac:dyDescent="0.25">
      <c r="A90" s="9"/>
      <c r="B90" s="14"/>
      <c r="C90" s="10"/>
      <c r="D90" s="18">
        <v>2550</v>
      </c>
      <c r="E90" s="10">
        <v>4227</v>
      </c>
      <c r="F90" s="9" t="s">
        <v>63</v>
      </c>
      <c r="G90" s="28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SUM(D89:D90)</f>
        <v>3425</v>
      </c>
      <c r="E91" s="23"/>
      <c r="F91" s="25"/>
      <c r="G91" s="26"/>
    </row>
    <row r="92" spans="1:7" x14ac:dyDescent="0.25">
      <c r="A92" s="9" t="s">
        <v>128</v>
      </c>
      <c r="B92" s="14" t="s">
        <v>129</v>
      </c>
      <c r="C92" s="10" t="s">
        <v>37</v>
      </c>
      <c r="D92" s="18">
        <v>206.05</v>
      </c>
      <c r="E92" s="10">
        <v>3236</v>
      </c>
      <c r="F92" s="9" t="s">
        <v>66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206.05</v>
      </c>
      <c r="E93" s="23"/>
      <c r="F93" s="25"/>
      <c r="G93" s="26"/>
    </row>
    <row r="94" spans="1:7" x14ac:dyDescent="0.25">
      <c r="A94" s="9" t="s">
        <v>130</v>
      </c>
      <c r="B94" s="14" t="s">
        <v>131</v>
      </c>
      <c r="C94" s="10" t="s">
        <v>132</v>
      </c>
      <c r="D94" s="18">
        <v>191.97</v>
      </c>
      <c r="E94" s="10">
        <v>3299</v>
      </c>
      <c r="F94" s="9" t="s">
        <v>31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191.97</v>
      </c>
      <c r="E95" s="23"/>
      <c r="F95" s="25"/>
      <c r="G95" s="26"/>
    </row>
    <row r="96" spans="1:7" x14ac:dyDescent="0.25">
      <c r="A96" s="9" t="s">
        <v>133</v>
      </c>
      <c r="B96" s="14" t="s">
        <v>134</v>
      </c>
      <c r="C96" s="10" t="s">
        <v>37</v>
      </c>
      <c r="D96" s="18">
        <v>180.98</v>
      </c>
      <c r="E96" s="10">
        <v>3231</v>
      </c>
      <c r="F96" s="9" t="s">
        <v>27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180.98</v>
      </c>
      <c r="E97" s="23"/>
      <c r="F97" s="25"/>
      <c r="G97" s="26"/>
    </row>
    <row r="98" spans="1:7" x14ac:dyDescent="0.25">
      <c r="A98" s="9" t="s">
        <v>135</v>
      </c>
      <c r="B98" s="14" t="s">
        <v>136</v>
      </c>
      <c r="C98" s="10" t="s">
        <v>26</v>
      </c>
      <c r="D98" s="18">
        <v>40</v>
      </c>
      <c r="E98" s="10">
        <v>3213</v>
      </c>
      <c r="F98" s="9" t="s">
        <v>137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40</v>
      </c>
      <c r="E99" s="23"/>
      <c r="F99" s="25"/>
      <c r="G99" s="26"/>
    </row>
    <row r="100" spans="1:7" x14ac:dyDescent="0.25">
      <c r="A100" s="9" t="s">
        <v>138</v>
      </c>
      <c r="B100" s="14" t="s">
        <v>139</v>
      </c>
      <c r="C100" s="10" t="s">
        <v>37</v>
      </c>
      <c r="D100" s="18">
        <v>22164.18</v>
      </c>
      <c r="E100" s="10">
        <v>3223</v>
      </c>
      <c r="F100" s="9" t="s">
        <v>88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22164.18</v>
      </c>
      <c r="E101" s="23"/>
      <c r="F101" s="25"/>
      <c r="G101" s="26"/>
    </row>
    <row r="102" spans="1:7" x14ac:dyDescent="0.25">
      <c r="A102" s="9" t="s">
        <v>140</v>
      </c>
      <c r="B102" s="14" t="s">
        <v>141</v>
      </c>
      <c r="C102" s="10" t="s">
        <v>91</v>
      </c>
      <c r="D102" s="18">
        <v>387.52</v>
      </c>
      <c r="E102" s="10">
        <v>3222</v>
      </c>
      <c r="F102" s="9" t="s">
        <v>56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387.52</v>
      </c>
      <c r="E103" s="23"/>
      <c r="F103" s="25"/>
      <c r="G103" s="26"/>
    </row>
    <row r="104" spans="1:7" x14ac:dyDescent="0.25">
      <c r="A104" s="9" t="s">
        <v>142</v>
      </c>
      <c r="B104" s="14" t="s">
        <v>143</v>
      </c>
      <c r="C104" s="10" t="s">
        <v>34</v>
      </c>
      <c r="D104" s="18">
        <v>150</v>
      </c>
      <c r="E104" s="10">
        <v>3213</v>
      </c>
      <c r="F104" s="9" t="s">
        <v>137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150</v>
      </c>
      <c r="E105" s="23"/>
      <c r="F105" s="25"/>
      <c r="G105" s="26"/>
    </row>
    <row r="106" spans="1:7" x14ac:dyDescent="0.25">
      <c r="A106" s="9" t="s">
        <v>144</v>
      </c>
      <c r="B106" s="14" t="s">
        <v>145</v>
      </c>
      <c r="C106" s="10" t="s">
        <v>146</v>
      </c>
      <c r="D106" s="18">
        <v>1660.3</v>
      </c>
      <c r="E106" s="10">
        <v>3222</v>
      </c>
      <c r="F106" s="9" t="s">
        <v>56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1660.3</v>
      </c>
      <c r="E107" s="23"/>
      <c r="F107" s="25"/>
      <c r="G107" s="26"/>
    </row>
    <row r="108" spans="1:7" x14ac:dyDescent="0.25">
      <c r="A108" s="9" t="s">
        <v>147</v>
      </c>
      <c r="B108" s="14" t="s">
        <v>148</v>
      </c>
      <c r="C108" s="10" t="s">
        <v>30</v>
      </c>
      <c r="D108" s="18">
        <v>124.5</v>
      </c>
      <c r="E108" s="10">
        <v>3232</v>
      </c>
      <c r="F108" s="9" t="s">
        <v>23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124.5</v>
      </c>
      <c r="E109" s="23"/>
      <c r="F109" s="25"/>
      <c r="G109" s="26"/>
    </row>
    <row r="110" spans="1:7" x14ac:dyDescent="0.25">
      <c r="A110" s="9" t="s">
        <v>149</v>
      </c>
      <c r="B110" s="14" t="s">
        <v>150</v>
      </c>
      <c r="C110" s="10" t="s">
        <v>151</v>
      </c>
      <c r="D110" s="18">
        <v>90.79</v>
      </c>
      <c r="E110" s="10">
        <v>3221</v>
      </c>
      <c r="F110" s="9" t="s">
        <v>19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90.79</v>
      </c>
      <c r="E111" s="23"/>
      <c r="F111" s="25"/>
      <c r="G111" s="26"/>
    </row>
    <row r="112" spans="1:7" x14ac:dyDescent="0.25">
      <c r="A112" s="9" t="s">
        <v>152</v>
      </c>
      <c r="B112" s="14" t="s">
        <v>153</v>
      </c>
      <c r="C112" s="10" t="s">
        <v>37</v>
      </c>
      <c r="D112" s="18">
        <v>123.38</v>
      </c>
      <c r="E112" s="10">
        <v>3232</v>
      </c>
      <c r="F112" s="9" t="s">
        <v>23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123.38</v>
      </c>
      <c r="E113" s="23"/>
      <c r="F113" s="25"/>
      <c r="G113" s="26"/>
    </row>
    <row r="114" spans="1:7" x14ac:dyDescent="0.25">
      <c r="A114" s="9" t="s">
        <v>154</v>
      </c>
      <c r="B114" s="14" t="s">
        <v>155</v>
      </c>
      <c r="C114" s="10" t="s">
        <v>156</v>
      </c>
      <c r="D114" s="18">
        <v>153</v>
      </c>
      <c r="E114" s="10">
        <v>3299</v>
      </c>
      <c r="F114" s="9" t="s">
        <v>31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153</v>
      </c>
      <c r="E115" s="23"/>
      <c r="F115" s="25"/>
      <c r="G115" s="26"/>
    </row>
    <row r="116" spans="1:7" x14ac:dyDescent="0.25">
      <c r="A116" s="9" t="s">
        <v>157</v>
      </c>
      <c r="B116" s="14" t="s">
        <v>158</v>
      </c>
      <c r="C116" s="10" t="s">
        <v>34</v>
      </c>
      <c r="D116" s="18">
        <v>110</v>
      </c>
      <c r="E116" s="10">
        <v>3239</v>
      </c>
      <c r="F116" s="9" t="s">
        <v>159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110</v>
      </c>
      <c r="E117" s="23"/>
      <c r="F117" s="25"/>
      <c r="G117" s="26"/>
    </row>
    <row r="118" spans="1:7" x14ac:dyDescent="0.25">
      <c r="A118" s="9" t="s">
        <v>160</v>
      </c>
      <c r="B118" s="14" t="s">
        <v>161</v>
      </c>
      <c r="C118" s="10" t="s">
        <v>132</v>
      </c>
      <c r="D118" s="18">
        <v>65</v>
      </c>
      <c r="E118" s="10">
        <v>3238</v>
      </c>
      <c r="F118" s="9" t="s">
        <v>70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65</v>
      </c>
      <c r="E119" s="23"/>
      <c r="F119" s="25"/>
      <c r="G119" s="26"/>
    </row>
    <row r="120" spans="1:7" x14ac:dyDescent="0.25">
      <c r="A120" s="9" t="s">
        <v>162</v>
      </c>
      <c r="B120" s="14" t="s">
        <v>163</v>
      </c>
      <c r="C120" s="10" t="s">
        <v>37</v>
      </c>
      <c r="D120" s="18">
        <v>551.58000000000004</v>
      </c>
      <c r="E120" s="10">
        <v>3222</v>
      </c>
      <c r="F120" s="9" t="s">
        <v>56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551.58000000000004</v>
      </c>
      <c r="E121" s="23"/>
      <c r="F121" s="25"/>
      <c r="G121" s="26"/>
    </row>
    <row r="122" spans="1:7" x14ac:dyDescent="0.25">
      <c r="A122" s="9" t="s">
        <v>164</v>
      </c>
      <c r="B122" s="14" t="s">
        <v>165</v>
      </c>
      <c r="C122" s="10" t="s">
        <v>37</v>
      </c>
      <c r="D122" s="18">
        <v>712.5</v>
      </c>
      <c r="E122" s="10">
        <v>3239</v>
      </c>
      <c r="F122" s="9" t="s">
        <v>159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712.5</v>
      </c>
      <c r="E123" s="23"/>
      <c r="F123" s="25"/>
      <c r="G123" s="26"/>
    </row>
    <row r="124" spans="1:7" x14ac:dyDescent="0.25">
      <c r="A124" s="9" t="s">
        <v>166</v>
      </c>
      <c r="B124" s="14" t="s">
        <v>167</v>
      </c>
      <c r="C124" s="10" t="s">
        <v>168</v>
      </c>
      <c r="D124" s="18">
        <v>52.5</v>
      </c>
      <c r="E124" s="10">
        <v>3221</v>
      </c>
      <c r="F124" s="9" t="s">
        <v>19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52.5</v>
      </c>
      <c r="E125" s="23"/>
      <c r="F125" s="25"/>
      <c r="G125" s="26"/>
    </row>
    <row r="126" spans="1:7" x14ac:dyDescent="0.25">
      <c r="A126" s="9" t="s">
        <v>169</v>
      </c>
      <c r="B126" s="14" t="s">
        <v>170</v>
      </c>
      <c r="C126" s="10" t="s">
        <v>37</v>
      </c>
      <c r="D126" s="18">
        <v>6008.35</v>
      </c>
      <c r="E126" s="10">
        <v>3222</v>
      </c>
      <c r="F126" s="9" t="s">
        <v>56</v>
      </c>
      <c r="G126" s="27" t="s">
        <v>14</v>
      </c>
    </row>
    <row r="127" spans="1:7" x14ac:dyDescent="0.25">
      <c r="A127" s="9"/>
      <c r="B127" s="14"/>
      <c r="C127" s="10"/>
      <c r="D127" s="18">
        <v>26.88</v>
      </c>
      <c r="E127" s="10">
        <v>3299</v>
      </c>
      <c r="F127" s="9" t="s">
        <v>31</v>
      </c>
      <c r="G127" s="28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SUM(D126:D127)</f>
        <v>6035.2300000000005</v>
      </c>
      <c r="E128" s="23"/>
      <c r="F128" s="25"/>
      <c r="G128" s="26"/>
    </row>
    <row r="129" spans="1:7" x14ac:dyDescent="0.25">
      <c r="A129" s="9"/>
      <c r="B129" s="14"/>
      <c r="C129" s="10"/>
      <c r="D129" s="18">
        <v>164739.1</v>
      </c>
      <c r="E129" s="10">
        <v>3111</v>
      </c>
      <c r="F129" s="9" t="s">
        <v>171</v>
      </c>
      <c r="G129" s="28" t="s">
        <v>14</v>
      </c>
    </row>
    <row r="130" spans="1:7" x14ac:dyDescent="0.25">
      <c r="A130" s="9"/>
      <c r="B130" s="14"/>
      <c r="C130" s="10"/>
      <c r="D130" s="18">
        <v>2989.04</v>
      </c>
      <c r="E130" s="10">
        <v>3113</v>
      </c>
      <c r="F130" s="9" t="s">
        <v>172</v>
      </c>
      <c r="G130" s="28" t="s">
        <v>14</v>
      </c>
    </row>
    <row r="131" spans="1:7" x14ac:dyDescent="0.25">
      <c r="A131" s="9"/>
      <c r="B131" s="14"/>
      <c r="C131" s="10"/>
      <c r="D131" s="18">
        <v>1187.3599999999999</v>
      </c>
      <c r="E131" s="10">
        <v>3114</v>
      </c>
      <c r="F131" s="9" t="s">
        <v>173</v>
      </c>
      <c r="G131" s="28" t="s">
        <v>14</v>
      </c>
    </row>
    <row r="132" spans="1:7" x14ac:dyDescent="0.25">
      <c r="A132" s="9"/>
      <c r="B132" s="14"/>
      <c r="C132" s="10"/>
      <c r="D132" s="18">
        <v>30505.73</v>
      </c>
      <c r="E132" s="10">
        <v>3121</v>
      </c>
      <c r="F132" s="9" t="s">
        <v>174</v>
      </c>
      <c r="G132" s="28" t="s">
        <v>14</v>
      </c>
    </row>
    <row r="133" spans="1:7" x14ac:dyDescent="0.25">
      <c r="A133" s="9"/>
      <c r="B133" s="14"/>
      <c r="C133" s="10"/>
      <c r="D133" s="18">
        <v>26409.119999999999</v>
      </c>
      <c r="E133" s="10">
        <v>3132</v>
      </c>
      <c r="F133" s="9" t="s">
        <v>175</v>
      </c>
      <c r="G133" s="28" t="s">
        <v>14</v>
      </c>
    </row>
    <row r="134" spans="1:7" x14ac:dyDescent="0.25">
      <c r="A134" s="9"/>
      <c r="B134" s="14"/>
      <c r="C134" s="10"/>
      <c r="D134" s="18">
        <v>210</v>
      </c>
      <c r="E134" s="10">
        <v>3211</v>
      </c>
      <c r="F134" s="9" t="s">
        <v>176</v>
      </c>
      <c r="G134" s="28" t="s">
        <v>14</v>
      </c>
    </row>
    <row r="135" spans="1:7" x14ac:dyDescent="0.25">
      <c r="A135" s="9"/>
      <c r="B135" s="14"/>
      <c r="C135" s="10"/>
      <c r="D135" s="18">
        <v>3711.4</v>
      </c>
      <c r="E135" s="10">
        <v>3212</v>
      </c>
      <c r="F135" s="9" t="s">
        <v>177</v>
      </c>
      <c r="G135" s="28" t="s">
        <v>14</v>
      </c>
    </row>
    <row r="136" spans="1:7" x14ac:dyDescent="0.25">
      <c r="A136" s="9"/>
      <c r="B136" s="14"/>
      <c r="C136" s="10"/>
      <c r="D136" s="18">
        <v>22.5</v>
      </c>
      <c r="E136" s="10">
        <v>3223</v>
      </c>
      <c r="F136" s="9" t="s">
        <v>88</v>
      </c>
      <c r="G136" s="28" t="s">
        <v>14</v>
      </c>
    </row>
    <row r="137" spans="1:7" x14ac:dyDescent="0.25">
      <c r="A137" s="9"/>
      <c r="B137" s="14"/>
      <c r="C137" s="10"/>
      <c r="D137" s="18">
        <v>202.96</v>
      </c>
      <c r="E137" s="10">
        <v>3224</v>
      </c>
      <c r="F137" s="9" t="s">
        <v>178</v>
      </c>
      <c r="G137" s="28" t="s">
        <v>14</v>
      </c>
    </row>
    <row r="138" spans="1:7" x14ac:dyDescent="0.25">
      <c r="A138" s="9"/>
      <c r="B138" s="14"/>
      <c r="C138" s="10"/>
      <c r="D138" s="18">
        <v>225.64</v>
      </c>
      <c r="E138" s="10">
        <v>3237</v>
      </c>
      <c r="F138" s="9" t="s">
        <v>179</v>
      </c>
      <c r="G138" s="28" t="s">
        <v>14</v>
      </c>
    </row>
    <row r="139" spans="1:7" x14ac:dyDescent="0.25">
      <c r="A139" s="9"/>
      <c r="B139" s="14"/>
      <c r="C139" s="10"/>
      <c r="D139" s="18">
        <v>194</v>
      </c>
      <c r="E139" s="10">
        <v>3295</v>
      </c>
      <c r="F139" s="9" t="s">
        <v>180</v>
      </c>
      <c r="G139" s="28" t="s">
        <v>14</v>
      </c>
    </row>
    <row r="140" spans="1:7" x14ac:dyDescent="0.25">
      <c r="A140" s="9"/>
      <c r="B140" s="14"/>
      <c r="C140" s="10"/>
      <c r="D140" s="18">
        <v>231.09</v>
      </c>
      <c r="E140" s="10">
        <v>3299</v>
      </c>
      <c r="F140" s="9" t="s">
        <v>31</v>
      </c>
      <c r="G140" s="28" t="s">
        <v>14</v>
      </c>
    </row>
    <row r="141" spans="1:7" x14ac:dyDescent="0.25">
      <c r="A141" s="9"/>
      <c r="B141" s="14"/>
      <c r="C141" s="10"/>
      <c r="D141" s="18">
        <v>157.02000000000001</v>
      </c>
      <c r="E141" s="10">
        <v>3431</v>
      </c>
      <c r="F141" s="9" t="s">
        <v>40</v>
      </c>
      <c r="G141" s="28" t="s">
        <v>14</v>
      </c>
    </row>
    <row r="142" spans="1:7" ht="21" customHeight="1" thickBot="1" x14ac:dyDescent="0.3">
      <c r="A142" s="21" t="s">
        <v>15</v>
      </c>
      <c r="B142" s="22"/>
      <c r="C142" s="23"/>
      <c r="D142" s="24">
        <f>SUM(D129:D141)</f>
        <v>230784.96</v>
      </c>
      <c r="E142" s="23"/>
      <c r="F142" s="25"/>
      <c r="G142" s="26"/>
    </row>
    <row r="143" spans="1:7" ht="15.75" thickBot="1" x14ac:dyDescent="0.3">
      <c r="A143" s="29" t="s">
        <v>181</v>
      </c>
      <c r="B143" s="30"/>
      <c r="C143" s="31"/>
      <c r="D143" s="32">
        <f>SUM(D8,D10,D12,D14,D16,D18,D20,D22,D24,D26,D28,D30,D32,D34,D36,D38,D40,D42,D44,D46,D49,D51,D53,D56,D58,D60,D62,D64,D66,D68,D70,D72,D74,D76,D78,D80,D82,D84,D86,D88,D91,D93,D95,D97,D99,D101,D103,D105,D107,D109,D111,D113,D115,D117,D119,D121,D123,D125,D128,D142)</f>
        <v>329947.11</v>
      </c>
      <c r="E143" s="31"/>
      <c r="F143" s="33"/>
      <c r="G143" s="34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2026-01-26T16:53:45Z</dcterms:modified>
</cp:coreProperties>
</file>