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88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s="1"/>
</calcChain>
</file>

<file path=xl/sharedStrings.xml><?xml version="1.0" encoding="utf-8"?>
<sst xmlns="http://schemas.openxmlformats.org/spreadsheetml/2006/main" count="274" uniqueCount="136">
  <si>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</si>
  <si>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</si>
  <si>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</si>
  <si>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</si>
  <si>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</si>
  <si>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</si>
  <si>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</si>
  <si>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</si>
  <si>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</si>
  <si>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01.01.2026 Do 31.01.2026</t>
  </si>
  <si>
    <t>R-GLOBAL d.o.o.</t>
  </si>
  <si>
    <t>93152082975</t>
  </si>
  <si>
    <t>ZAGREB 10000</t>
  </si>
  <si>
    <t>USLUGE TEKUĆEG I INVESTICIJSKOG ODRŽAVANJA</t>
  </si>
  <si>
    <t>OŠ M.J.ZAGORKE</t>
  </si>
  <si>
    <t>Ukupno: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</si>
  <si>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</si>
  <si>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</si>
  <si>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</si>
  <si>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</si>
  <si>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</si>
  <si>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</si>
  <si>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</si>
  <si>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</si>
  <si>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</si>
  <si>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</si>
  <si>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</si>
  <si>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</si>
  <si>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HRVATSKA POŠTANSKA BANKA</t>
  </si>
  <si>
    <t>87939104217</t>
  </si>
  <si>
    <t>ZAGREB</t>
  </si>
  <si>
    <t>BANKARSKE USLUGE I USLUGE PLATNOG PROMETA</t>
  </si>
  <si>
    <t>HP-HRVATSKA POŠTA D.D.</t>
  </si>
  <si>
    <t>87311810356</t>
  </si>
  <si>
    <t>10000 ZAGREB</t>
  </si>
  <si>
    <t>KORTING d.o.o.</t>
  </si>
  <si>
    <t>86758421778</t>
  </si>
  <si>
    <t>STAKLO GALANTERIJA +</t>
  </si>
  <si>
    <t>86080086645</t>
  </si>
  <si>
    <t>FINANCIJSKA AGENCIJA</t>
  </si>
  <si>
    <t>85821130368</t>
  </si>
  <si>
    <t>ČISTOĆA  D.O.O.-85584865987</t>
  </si>
  <si>
    <t>85584865987</t>
  </si>
  <si>
    <t>KOMUNALNE USLUGE</t>
  </si>
  <si>
    <t>VODOOPSKRBA I ODVODNJA</t>
  </si>
  <si>
    <t>83416546499</t>
  </si>
  <si>
    <t>NAKLADA LJEVAK D.O.O.</t>
  </si>
  <si>
    <t>80364394364</t>
  </si>
  <si>
    <t>UREDSKI MATERIJAL I OSTALI MATERIJALNI RASHODI</t>
  </si>
  <si>
    <t>HZOŠ HRVATSKA ZAJEDNICA OŠ--78661516143</t>
  </si>
  <si>
    <t>78661516143</t>
  </si>
  <si>
    <t>ČLANARINE</t>
  </si>
  <si>
    <t>HRVATSKI PLANINARSKI SAVEZ</t>
  </si>
  <si>
    <t>77156514497</t>
  </si>
  <si>
    <t>ZAGREBAČKE PEKARNE "KLARA</t>
  </si>
  <si>
    <t>76842508189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</si>
  <si>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</si>
  <si>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</si>
  <si>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</si>
  <si>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</si>
  <si>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</si>
  <si>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</si>
  <si>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</si>
  <si>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</si>
  <si>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HRT-HRVATSKA RADIOTELEVIZIJA+</t>
  </si>
  <si>
    <t>68419124305</t>
  </si>
  <si>
    <t>USLUGE PROMIDŽBE I INFORMIRANJA</t>
  </si>
  <si>
    <t>Dostava plina Zagreb d.o.o.</t>
  </si>
  <si>
    <t>64678690970</t>
  </si>
  <si>
    <t>ENERGIJA</t>
  </si>
  <si>
    <t>NARODNE NOVINE D.D.+</t>
  </si>
  <si>
    <t>64546066176</t>
  </si>
  <si>
    <t>JEŽ SERVIS VL. VELJKO JEROMIĆ</t>
  </si>
  <si>
    <t>64260045109</t>
  </si>
  <si>
    <t>10410 VELIKA GORICA</t>
  </si>
  <si>
    <t>VELINAC d.o.o. +</t>
  </si>
  <si>
    <t>63682958051</t>
  </si>
  <si>
    <t>SESVETE, 10360</t>
  </si>
  <si>
    <t>UREDSKA OPREMA I NAMJEŠTAJ</t>
  </si>
  <si>
    <t>HEP OPSKRBA</t>
  </si>
  <si>
    <t>63073332379</t>
  </si>
  <si>
    <t>GRADSKI URED ZA IZGRADNJU</t>
  </si>
  <si>
    <t>61817894937</t>
  </si>
  <si>
    <t>PLAVA LAGUNA D.D. -HOTEL LAGUNA ISTRA</t>
  </si>
  <si>
    <t>57444289760</t>
  </si>
  <si>
    <t>POREČ 52440</t>
  </si>
  <si>
    <t>SLUŽBENA PUTOVANJA</t>
  </si>
  <si>
    <t>PETRUS PROJEKTI</t>
  </si>
  <si>
    <t>45473497084</t>
  </si>
  <si>
    <t>INTELEKTUALNE I OSOBNE USLUGE</t>
  </si>
  <si>
    <t>POSLOVNI EDUKATOR ZA SAVJET. d.o.o.</t>
  </si>
  <si>
    <t>45065170578</t>
  </si>
  <si>
    <t>KAŠTEL KAMBELOVAC</t>
  </si>
  <si>
    <t>VINDIJA D.D.-MESO +</t>
  </si>
  <si>
    <t>44138062462</t>
  </si>
  <si>
    <t>VARAŽDIN</t>
  </si>
  <si>
    <t>SPEKTAR PUTOVANJA D.O.O.</t>
  </si>
  <si>
    <t>39672837472</t>
  </si>
  <si>
    <t>STRUČNO USAVRŠAVANJE ZAPOSLENIKA</t>
  </si>
  <si>
    <t>METRO CASH&amp;CARRY D.O.O.</t>
  </si>
  <si>
    <t>38016445738</t>
  </si>
  <si>
    <t>ZAGREB 10360</t>
  </si>
  <si>
    <t>UREĐAJI, STROJEVI I OPREMA ZA OSTALE NAMJENE</t>
  </si>
  <si>
    <t>ZAVOD ZA JAVNO ZDRAVSTVO-33392005961 +</t>
  </si>
  <si>
    <t>33392005961</t>
  </si>
  <si>
    <t>ZDRAVSTVENE I VETERINARSKE USLUGE</t>
  </si>
  <si>
    <t>A1 Hrvatska d.o.o.</t>
  </si>
  <si>
    <t>29524210204</t>
  </si>
  <si>
    <t>TRGO-ZVONO d.o.o.</t>
  </si>
  <si>
    <t>27652048507</t>
  </si>
  <si>
    <t>Zagreb 10000</t>
  </si>
  <si>
    <t>ŠKOLSKE NOVINE</t>
  </si>
  <si>
    <t>24796394086</t>
  </si>
  <si>
    <t>E-SUSTAVI D.O.O.</t>
  </si>
  <si>
    <t>23773266371</t>
  </si>
  <si>
    <t>LINDSTROM d.o.o. za usluge</t>
  </si>
  <si>
    <t>17796122877</t>
  </si>
  <si>
    <t>Net-Mag d.o.o.</t>
  </si>
  <si>
    <t>09012552972</t>
  </si>
  <si>
    <t>Zagreb</t>
  </si>
  <si>
    <t>POKAS VISION, OBRT ZA TEHNIČKU ZAŠTITU, VL. FILIP POKAS</t>
  </si>
  <si>
    <t>08381362868</t>
  </si>
  <si>
    <t>10410 NOVO ČIČE</t>
  </si>
  <si>
    <t>FORMAT A4 d.o.o.</t>
  </si>
  <si>
    <t>06130093663</t>
  </si>
  <si>
    <t>10410 Velika Gorica</t>
  </si>
  <si>
    <t>SITNI INVENTAR I AUTO GUME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</si>
  <si>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</si>
  <si>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</si>
  <si>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</si>
  <si>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</si>
  <si>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</si>
  <si>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</si>
  <si>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NAKNADE ZA RAD PREDSTAVNIČKIH 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</si>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</sst>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zoomScaleNormal="100" workbookViewId="0">
      <selection activeCell="A98" sqref="A98:XFD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175.58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175.58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352.26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352.26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365.63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365.63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185.3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185.3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177.59</v>
      </c>
      <c r="E15" s="10">
        <v>3431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177.59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26.67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26.67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30</v>
      </c>
      <c r="D19" s="18">
        <v>862.5</v>
      </c>
      <c r="E19" s="10">
        <v>3232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862.5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30</v>
      </c>
      <c r="D21" s="18">
        <v>149.9</v>
      </c>
      <c r="E21" s="10">
        <v>3232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149.9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30</v>
      </c>
      <c r="D23" s="18">
        <v>10.210000000000001</v>
      </c>
      <c r="E23" s="10">
        <v>3431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10.210000000000001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30</v>
      </c>
      <c r="D25" s="18">
        <v>804.46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804.46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30</v>
      </c>
      <c r="D27" s="18">
        <v>3835.69</v>
      </c>
      <c r="E27" s="10">
        <v>3234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3835.69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30</v>
      </c>
      <c r="D29" s="18">
        <v>28.8</v>
      </c>
      <c r="E29" s="10">
        <v>3221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28.8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30</v>
      </c>
      <c r="D31" s="18">
        <v>70</v>
      </c>
      <c r="E31" s="10">
        <v>3294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70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34</v>
      </c>
      <c r="D33" s="18">
        <v>22.5</v>
      </c>
      <c r="E33" s="10">
        <v>3221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22.5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30</v>
      </c>
      <c r="D35" s="18">
        <v>1065.71</v>
      </c>
      <c r="E35" s="10">
        <v>3222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1065.71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341.38</v>
      </c>
      <c r="E37" s="10">
        <v>3238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341.38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25.75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25.75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30</v>
      </c>
      <c r="D41" s="18">
        <v>671.61</v>
      </c>
      <c r="E41" s="10">
        <v>3221</v>
      </c>
      <c r="F41" s="9" t="s">
        <v>48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671.61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30</v>
      </c>
      <c r="D43" s="18">
        <v>10.62</v>
      </c>
      <c r="E43" s="10">
        <v>3233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26</v>
      </c>
      <c r="D45" s="18">
        <v>55.4</v>
      </c>
      <c r="E45" s="10">
        <v>3223</v>
      </c>
      <c r="F45" s="9" t="s">
        <v>69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55.4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30</v>
      </c>
      <c r="D47" s="18">
        <v>232.5</v>
      </c>
      <c r="E47" s="10">
        <v>3221</v>
      </c>
      <c r="F47" s="9" t="s">
        <v>48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232.5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350</v>
      </c>
      <c r="E49" s="10">
        <v>3232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350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259.25</v>
      </c>
      <c r="E51" s="10">
        <v>4221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259.25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30</v>
      </c>
      <c r="D53" s="18">
        <v>2971.82</v>
      </c>
      <c r="E53" s="10">
        <v>3223</v>
      </c>
      <c r="F53" s="9" t="s">
        <v>69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2971.82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30</v>
      </c>
      <c r="D55" s="18">
        <v>86.19</v>
      </c>
      <c r="E55" s="10">
        <v>3234</v>
      </c>
      <c r="F55" s="9" t="s">
        <v>43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86.19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420</v>
      </c>
      <c r="E57" s="10">
        <v>3211</v>
      </c>
      <c r="F57" s="9" t="s">
        <v>86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420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30</v>
      </c>
      <c r="D59" s="18">
        <v>1435.6</v>
      </c>
      <c r="E59" s="10">
        <v>3237</v>
      </c>
      <c r="F59" s="9" t="s">
        <v>89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1435.6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180</v>
      </c>
      <c r="E61" s="10">
        <v>3221</v>
      </c>
      <c r="F61" s="9" t="s">
        <v>48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180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2419.94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2419.94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30</v>
      </c>
      <c r="D65" s="18">
        <v>70</v>
      </c>
      <c r="E65" s="10">
        <v>3213</v>
      </c>
      <c r="F65" s="9" t="s">
        <v>98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70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33.18</v>
      </c>
      <c r="E67" s="10">
        <v>3299</v>
      </c>
      <c r="F67" s="9" t="s">
        <v>27</v>
      </c>
      <c r="G67" s="27" t="s">
        <v>14</v>
      </c>
    </row>
    <row r="68" spans="1:7" x14ac:dyDescent="0.25">
      <c r="A68" s="9"/>
      <c r="B68" s="14"/>
      <c r="C68" s="10"/>
      <c r="D68" s="18">
        <v>307.18</v>
      </c>
      <c r="E68" s="10">
        <v>4227</v>
      </c>
      <c r="F68" s="9" t="s">
        <v>102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340.36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30</v>
      </c>
      <c r="D70" s="18">
        <v>21.9</v>
      </c>
      <c r="E70" s="10">
        <v>3236</v>
      </c>
      <c r="F70" s="9" t="s">
        <v>105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21.9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30</v>
      </c>
      <c r="D72" s="18">
        <v>174.68</v>
      </c>
      <c r="E72" s="10">
        <v>3231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174.68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178.76</v>
      </c>
      <c r="E74" s="10">
        <v>3222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178.76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30</v>
      </c>
      <c r="D76" s="18">
        <v>58</v>
      </c>
      <c r="E76" s="10">
        <v>3221</v>
      </c>
      <c r="F76" s="9" t="s">
        <v>48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58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34</v>
      </c>
      <c r="D78" s="18">
        <v>165.9</v>
      </c>
      <c r="E78" s="10">
        <v>3299</v>
      </c>
      <c r="F78" s="9" t="s">
        <v>27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165.9</v>
      </c>
      <c r="E79" s="23"/>
      <c r="F79" s="25"/>
      <c r="G79" s="26"/>
    </row>
    <row r="80" spans="1:7" x14ac:dyDescent="0.25">
      <c r="A80" s="9" t="s">
        <v>115</v>
      </c>
      <c r="B80" s="14" t="s">
        <v>116</v>
      </c>
      <c r="C80" s="10" t="s">
        <v>26</v>
      </c>
      <c r="D80" s="18">
        <v>62.25</v>
      </c>
      <c r="E80" s="10">
        <v>3232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62.25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65</v>
      </c>
      <c r="E82" s="10">
        <v>3238</v>
      </c>
      <c r="F82" s="9" t="s">
        <v>59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65</v>
      </c>
      <c r="E83" s="23"/>
      <c r="F83" s="25"/>
      <c r="G83" s="26"/>
    </row>
    <row r="84" spans="1:7" x14ac:dyDescent="0.25">
      <c r="A84" s="9" t="s">
        <v>120</v>
      </c>
      <c r="B84" s="14" t="s">
        <v>121</v>
      </c>
      <c r="C84" s="10" t="s">
        <v>122</v>
      </c>
      <c r="D84" s="18">
        <v>100</v>
      </c>
      <c r="E84" s="10">
        <v>3232</v>
      </c>
      <c r="F84" s="9" t="s">
        <v>13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100</v>
      </c>
      <c r="E85" s="23"/>
      <c r="F85" s="25"/>
      <c r="G85" s="26"/>
    </row>
    <row r="86" spans="1:7" x14ac:dyDescent="0.25">
      <c r="A86" s="9" t="s">
        <v>123</v>
      </c>
      <c r="B86" s="14" t="s">
        <v>124</v>
      </c>
      <c r="C86" s="10" t="s">
        <v>125</v>
      </c>
      <c r="D86" s="18">
        <v>245.4</v>
      </c>
      <c r="E86" s="10">
        <v>3221</v>
      </c>
      <c r="F86" s="9" t="s">
        <v>48</v>
      </c>
      <c r="G86" s="27" t="s">
        <v>14</v>
      </c>
    </row>
    <row r="87" spans="1:7" x14ac:dyDescent="0.25">
      <c r="A87" s="9"/>
      <c r="B87" s="14"/>
      <c r="C87" s="10"/>
      <c r="D87" s="18">
        <v>74.989999999999995</v>
      </c>
      <c r="E87" s="10">
        <v>3225</v>
      </c>
      <c r="F87" s="9" t="s">
        <v>126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320.39</v>
      </c>
      <c r="E88" s="23"/>
      <c r="F88" s="25"/>
      <c r="G88" s="26"/>
    </row>
    <row r="89" spans="1:7" x14ac:dyDescent="0.25">
      <c r="A89" s="9"/>
      <c r="B89" s="14"/>
      <c r="C89" s="10"/>
      <c r="D89" s="18">
        <v>165042.54999999999</v>
      </c>
      <c r="E89" s="10">
        <v>3111</v>
      </c>
      <c r="F89" s="9" t="s">
        <v>127</v>
      </c>
      <c r="G89" s="28" t="s">
        <v>14</v>
      </c>
    </row>
    <row r="90" spans="1:7" x14ac:dyDescent="0.25">
      <c r="A90" s="9"/>
      <c r="B90" s="14"/>
      <c r="C90" s="10"/>
      <c r="D90" s="18">
        <v>2394.4899999999998</v>
      </c>
      <c r="E90" s="10">
        <v>3113</v>
      </c>
      <c r="F90" s="9" t="s">
        <v>128</v>
      </c>
      <c r="G90" s="28" t="s">
        <v>14</v>
      </c>
    </row>
    <row r="91" spans="1:7" x14ac:dyDescent="0.25">
      <c r="A91" s="9"/>
      <c r="B91" s="14"/>
      <c r="C91" s="10"/>
      <c r="D91" s="18">
        <v>1214.83</v>
      </c>
      <c r="E91" s="10">
        <v>3114</v>
      </c>
      <c r="F91" s="9" t="s">
        <v>129</v>
      </c>
      <c r="G91" s="28" t="s">
        <v>14</v>
      </c>
    </row>
    <row r="92" spans="1:7" x14ac:dyDescent="0.25">
      <c r="A92" s="9"/>
      <c r="B92" s="14"/>
      <c r="C92" s="10"/>
      <c r="D92" s="18">
        <v>2540.67</v>
      </c>
      <c r="E92" s="10">
        <v>3121</v>
      </c>
      <c r="F92" s="9" t="s">
        <v>130</v>
      </c>
      <c r="G92" s="28" t="s">
        <v>14</v>
      </c>
    </row>
    <row r="93" spans="1:7" x14ac:dyDescent="0.25">
      <c r="A93" s="9"/>
      <c r="B93" s="14"/>
      <c r="C93" s="10"/>
      <c r="D93" s="18">
        <v>26573.55</v>
      </c>
      <c r="E93" s="10">
        <v>3132</v>
      </c>
      <c r="F93" s="9" t="s">
        <v>131</v>
      </c>
      <c r="G93" s="28" t="s">
        <v>14</v>
      </c>
    </row>
    <row r="94" spans="1:7" x14ac:dyDescent="0.25">
      <c r="A94" s="9"/>
      <c r="B94" s="14"/>
      <c r="C94" s="10"/>
      <c r="D94" s="18">
        <v>3665.32</v>
      </c>
      <c r="E94" s="10">
        <v>3212</v>
      </c>
      <c r="F94" s="9" t="s">
        <v>132</v>
      </c>
      <c r="G94" s="28" t="s">
        <v>14</v>
      </c>
    </row>
    <row r="95" spans="1:7" x14ac:dyDescent="0.25">
      <c r="A95" s="9"/>
      <c r="B95" s="14"/>
      <c r="C95" s="10"/>
      <c r="D95" s="18">
        <v>176.01</v>
      </c>
      <c r="E95" s="10">
        <v>3237</v>
      </c>
      <c r="F95" s="9" t="s">
        <v>89</v>
      </c>
      <c r="G95" s="28" t="s">
        <v>14</v>
      </c>
    </row>
    <row r="96" spans="1:7" x14ac:dyDescent="0.25">
      <c r="A96" s="9"/>
      <c r="B96" s="14"/>
      <c r="C96" s="10"/>
      <c r="D96" s="18">
        <v>1954.54</v>
      </c>
      <c r="E96" s="10">
        <v>3291</v>
      </c>
      <c r="F96" s="9" t="s">
        <v>133</v>
      </c>
      <c r="G96" s="28" t="s">
        <v>14</v>
      </c>
    </row>
    <row r="97" spans="1:7" x14ac:dyDescent="0.25">
      <c r="A97" s="9"/>
      <c r="B97" s="14"/>
      <c r="C97" s="10"/>
      <c r="D97" s="18">
        <v>500</v>
      </c>
      <c r="E97" s="10">
        <v>3295</v>
      </c>
      <c r="F97" s="9" t="s">
        <v>134</v>
      </c>
      <c r="G97" s="28" t="s">
        <v>14</v>
      </c>
    </row>
    <row r="98" spans="1:7" ht="21" customHeight="1" thickBot="1" x14ac:dyDescent="0.3">
      <c r="A98" s="21" t="s">
        <v>15</v>
      </c>
      <c r="B98" s="22"/>
      <c r="C98" s="23"/>
      <c r="D98" s="24">
        <f>SUM(D89:D97)</f>
        <v>204061.96</v>
      </c>
      <c r="E98" s="23"/>
      <c r="F98" s="25"/>
      <c r="G98" s="26"/>
    </row>
    <row r="99" spans="1:7" ht="15.75" thickBot="1" x14ac:dyDescent="0.3">
      <c r="A99" s="29" t="s">
        <v>135</v>
      </c>
      <c r="B99" s="30"/>
      <c r="C99" s="31"/>
      <c r="D99" s="32">
        <f>SUM(D8,D10,D12,D14,D16,D18,D20,D22,D24,D26,D28,D30,D32,D34,D36,D38,D40,D42,D44,D46,D48,D50,D52,D54,D56,D58,D60,D62,D64,D66,D69,D71,D73,D75,D77,D79,D81,D83,D85,D88,D98)</f>
        <v>223212.06</v>
      </c>
      <c r="E99" s="31"/>
      <c r="F99" s="33"/>
      <c r="G99" s="34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2026-02-23T18:00:14Z</dcterms:modified>
</cp:coreProperties>
</file>