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8" i="1" s="1"/>
</calcChain>
</file>

<file path=xl/sharedStrings.xml><?xml version="1.0" encoding="utf-8"?>
<sst xmlns="http://schemas.openxmlformats.org/spreadsheetml/2006/main" count="334" uniqueCount="163">
  <si>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</si>
  <si>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</si>
  <si>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</si>
  <si>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</si>
  <si>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</si>
  <si>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</si>
  <si>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</si>
  <si>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</si>
  <si>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</si>
  <si>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01.02.2026 Do 28.02.2026</t>
  </si>
  <si>
    <t>SPEKTAR DIGITAL</t>
  </si>
  <si>
    <t>96813877120</t>
  </si>
  <si>
    <t>10360 SESVETE-ZAGREB</t>
  </si>
  <si>
    <t>OSTALI NESPOMENUTI RASHODI POSLOVANJA</t>
  </si>
  <si>
    <t>OŠ M.J.ZAGORKE</t>
  </si>
  <si>
    <t>Ukupno:</t>
  </si>
  <si>
    <t>R-GLOBAL d.o.o.</t>
  </si>
  <si>
    <t>93152082975</t>
  </si>
  <si>
    <t>ZAGREB 10000</t>
  </si>
  <si>
    <t>USLUGE TEKUĆEG I INVESTICIJSKOG ODRŽAVANJA</t>
  </si>
  <si>
    <t>SVEUČILIŠTE U ZAGREBU-FILOZOFSKI FAKULTET</t>
  </si>
  <si>
    <t>90633715804</t>
  </si>
  <si>
    <t>10000 ZAGREB</t>
  </si>
  <si>
    <t>PRISTOJBE I NAKNADE</t>
  </si>
  <si>
    <t>TEHNOINVEST</t>
  </si>
  <si>
    <t>90487555284</t>
  </si>
  <si>
    <t>LUČKO 10250</t>
  </si>
  <si>
    <t>MATERIJAL I SIROVINE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</si>
  <si>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</si>
  <si>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</si>
  <si>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</si>
  <si>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</si>
  <si>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</si>
  <si>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</si>
  <si>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</si>
  <si>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HRVATSKA POŠTANSKA BANKA</t>
  </si>
  <si>
    <t>87939104217</t>
  </si>
  <si>
    <t>ZAGREB</t>
  </si>
  <si>
    <t>BANKARSKE USLUGE I USLUGE PLATNOG PROMETA</t>
  </si>
  <si>
    <t>ČAZMATRANS d.o.o.+</t>
  </si>
  <si>
    <t>87679956140</t>
  </si>
  <si>
    <t>STRUČNO USAVRŠAVANJE ZAPOSLENIKA</t>
  </si>
  <si>
    <t>HP-HRVATSKA POŠTA D.D.</t>
  </si>
  <si>
    <t>87311810356</t>
  </si>
  <si>
    <t>ZAMISLI I IDEJE j.d.o.o.</t>
  </si>
  <si>
    <t>86115250414</t>
  </si>
  <si>
    <t xml:space="preserve"> SESVETE ZAGREB 10360</t>
  </si>
  <si>
    <t>FINANCIJSKA AGENCIJA</t>
  </si>
  <si>
    <t>85821130368</t>
  </si>
  <si>
    <t>ČISTOĆA  D.O.O.-85584865987</t>
  </si>
  <si>
    <t>85584865987</t>
  </si>
  <si>
    <t>KOMUNALNE USLUGE</t>
  </si>
  <si>
    <t>REMI D.I. d.o.o.</t>
  </si>
  <si>
    <t>84323669696</t>
  </si>
  <si>
    <t>VODOOPSKRBA I ODVODNJA</t>
  </si>
  <si>
    <t>83416546499</t>
  </si>
  <si>
    <t>ZET d.o.o.</t>
  </si>
  <si>
    <t>82031999604</t>
  </si>
  <si>
    <t>AGRODALM d.o.o.</t>
  </si>
  <si>
    <t>80649374262</t>
  </si>
  <si>
    <t>Zagreb 10040</t>
  </si>
  <si>
    <t>EKO STANDARD d.o.o</t>
  </si>
  <si>
    <t>79915592278</t>
  </si>
  <si>
    <t>ZAGREB 10 000</t>
  </si>
  <si>
    <t>PRINT REALIZACIJA d.o.o. za usluge</t>
  </si>
  <si>
    <t>79789117492</t>
  </si>
  <si>
    <t>10020 Novi Zagreb</t>
  </si>
  <si>
    <t>OSTALE USLUGE</t>
  </si>
  <si>
    <t>KOVAČIĆ KONZALTING d.o.o.</t>
  </si>
  <si>
    <t>79608058419</t>
  </si>
  <si>
    <t>TROGIR</t>
  </si>
  <si>
    <t>ZAGREBAČKE PEKARNE "KLARA</t>
  </si>
  <si>
    <t>76842508189</t>
  </si>
  <si>
    <t>USTANOVA ZA ZDRAVSTVENU SKRB FINDRI-GUŠTEK</t>
  </si>
  <si>
    <t>72578062118</t>
  </si>
  <si>
    <t>ZDRAVSTVENE I VETERINARSKE USLUGE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</si>
  <si>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</si>
  <si>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</si>
  <si>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</si>
  <si>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</si>
  <si>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</si>
  <si>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</si>
  <si>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TOKIĆ TRGOVINA d.o.o.</t>
  </si>
  <si>
    <t>68506332477</t>
  </si>
  <si>
    <t>UREDSKI MATERIJAL I OSTALI MATERIJALNI RASHODI</t>
  </si>
  <si>
    <t>HRT-HRVATSKA RADIOTELEVIZIJA+</t>
  </si>
  <si>
    <t>68419124305</t>
  </si>
  <si>
    <t>USLUGE PROMIDŽBE I INFORMIRANJA</t>
  </si>
  <si>
    <t>DIVNA d.o.o.</t>
  </si>
  <si>
    <t>67080200094</t>
  </si>
  <si>
    <t>PULA 52100</t>
  </si>
  <si>
    <t>V.A. CAREK D.O.O.</t>
  </si>
  <si>
    <t>66531104194</t>
  </si>
  <si>
    <t>GORNJA STUBICA</t>
  </si>
  <si>
    <t>LIDL HRVATSKA</t>
  </si>
  <si>
    <t>66089976432</t>
  </si>
  <si>
    <t>VELIKA GORICA</t>
  </si>
  <si>
    <t>UREĐAJI, STROJEVI I OPREMA ZA OSTALE NAMJENE</t>
  </si>
  <si>
    <t>TRI COLORE obrt za ugostiteljstvo vl.Željko Parlov</t>
  </si>
  <si>
    <t>65101468130</t>
  </si>
  <si>
    <t>10040 ZAGREB</t>
  </si>
  <si>
    <t>Dostava plina Zagreb d.o.o.</t>
  </si>
  <si>
    <t>64678690970</t>
  </si>
  <si>
    <t>ENERGIJA</t>
  </si>
  <si>
    <t>HEP OPSKRBA</t>
  </si>
  <si>
    <t>63073332379</t>
  </si>
  <si>
    <t>GRADSKI URED ZA IZGRADNJU</t>
  </si>
  <si>
    <t>61817894937</t>
  </si>
  <si>
    <t>IGOMAT d.o.o.</t>
  </si>
  <si>
    <t>55662000497</t>
  </si>
  <si>
    <t>BREGANA 10432</t>
  </si>
  <si>
    <t>STRIDON-PROMET d.o.o.</t>
  </si>
  <si>
    <t>50403201385</t>
  </si>
  <si>
    <t>DUGO SELO 10370</t>
  </si>
  <si>
    <t>VINDIJA D.D.-MESO +</t>
  </si>
  <si>
    <t>44138062462</t>
  </si>
  <si>
    <t>VARAŽDIN</t>
  </si>
  <si>
    <t>METRO CASH&amp;CARRY D.O.O.</t>
  </si>
  <si>
    <t>38016445738</t>
  </si>
  <si>
    <t>ZAGREB 10360</t>
  </si>
  <si>
    <t>MATERIJAL I DIJELOVI ZA TEKUĆE I INVESTICIJSKO ODRŽAVANJE</t>
  </si>
  <si>
    <t>EURO-MILK D.O.O.+</t>
  </si>
  <si>
    <t>37463678442</t>
  </si>
  <si>
    <t>10381 BEDENICA</t>
  </si>
  <si>
    <t>ZAVOD ZA JAVNO ZDRAVSTVO-33392005961 +</t>
  </si>
  <si>
    <t>33392005961</t>
  </si>
  <si>
    <t>A1 Hrvatska d.o.o.</t>
  </si>
  <si>
    <t>29524210204</t>
  </si>
  <si>
    <t>INA D.D.</t>
  </si>
  <si>
    <t>27759560625</t>
  </si>
  <si>
    <t>TRGO-ZVONO d.o.o.</t>
  </si>
  <si>
    <t>27652048507</t>
  </si>
  <si>
    <t>Zagreb 10000</t>
  </si>
  <si>
    <t>NET-MAG društvo s ograničenom odgovornošću za informatičke uslug e</t>
  </si>
  <si>
    <t>21173008888</t>
  </si>
  <si>
    <t>UREDSKA OPREMA I NAMJEŠTAJ</t>
  </si>
  <si>
    <t>Udruga Vjetar u leďa</t>
  </si>
  <si>
    <t>20736584190</t>
  </si>
  <si>
    <t>PODRAVKA PREHRAMBENA INDUSTRIJA</t>
  </si>
  <si>
    <t>18928523252</t>
  </si>
  <si>
    <t>KOPRIVNICA</t>
  </si>
  <si>
    <t>LINDSTROM d.o.o. za usluge</t>
  </si>
  <si>
    <t>17796122877</t>
  </si>
  <si>
    <t>KONE d.o.o.</t>
  </si>
  <si>
    <t>15526597734</t>
  </si>
  <si>
    <t>AKD-ZAŠTITA D.O.O.</t>
  </si>
  <si>
    <t>09253797076</t>
  </si>
  <si>
    <t>Net-Mag d.o.o.</t>
  </si>
  <si>
    <t>09012552972</t>
  </si>
  <si>
    <t>Zagreb</t>
  </si>
  <si>
    <t>LEDO plus d.o.o.</t>
  </si>
  <si>
    <t>07179054100</t>
  </si>
  <si>
    <t>ESK   D.O.O.+</t>
  </si>
  <si>
    <t>06135698286</t>
  </si>
  <si>
    <t>TIN-PROIZVODNJA +</t>
  </si>
  <si>
    <t>03394514113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</si>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</sst>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zoomScaleNormal="100" workbookViewId="0">
      <selection activeCell="B115" sqref="B1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345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184.33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184.33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53.09</v>
      </c>
      <c r="E11" s="10">
        <v>3295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53.09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169.38</v>
      </c>
      <c r="E13" s="10">
        <v>3222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169.38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351</v>
      </c>
      <c r="E15" s="10">
        <v>3231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351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256.55</v>
      </c>
      <c r="E17" s="10">
        <v>3299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256.55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96.59</v>
      </c>
      <c r="E19" s="10">
        <v>3431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96.59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37</v>
      </c>
      <c r="D21" s="18">
        <v>65</v>
      </c>
      <c r="E21" s="10">
        <v>3213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65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22</v>
      </c>
      <c r="D23" s="18">
        <v>50.14</v>
      </c>
      <c r="E23" s="10">
        <v>3231</v>
      </c>
      <c r="F23" s="9" t="s">
        <v>31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50.14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20</v>
      </c>
      <c r="E25" s="10">
        <v>3299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20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37</v>
      </c>
      <c r="D27" s="18">
        <v>9.9600000000000009</v>
      </c>
      <c r="E27" s="10">
        <v>3431</v>
      </c>
      <c r="F27" s="9" t="s">
        <v>38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9.9600000000000009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37</v>
      </c>
      <c r="D29" s="18">
        <v>694.81</v>
      </c>
      <c r="E29" s="10">
        <v>3234</v>
      </c>
      <c r="F29" s="9" t="s">
        <v>51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694.81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37</v>
      </c>
      <c r="D31" s="18">
        <v>342.34</v>
      </c>
      <c r="E31" s="10">
        <v>3299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342.34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37</v>
      </c>
      <c r="D33" s="18">
        <v>2016.74</v>
      </c>
      <c r="E33" s="10">
        <v>3234</v>
      </c>
      <c r="F33" s="9" t="s">
        <v>51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2016.74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37</v>
      </c>
      <c r="D35" s="18">
        <v>3226.35</v>
      </c>
      <c r="E35" s="10">
        <v>3231</v>
      </c>
      <c r="F35" s="9" t="s">
        <v>31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3226.35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768.2</v>
      </c>
      <c r="E37" s="10">
        <v>3222</v>
      </c>
      <c r="F37" s="9" t="s">
        <v>27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768.2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400</v>
      </c>
      <c r="E39" s="10">
        <v>3234</v>
      </c>
      <c r="F39" s="9" t="s">
        <v>51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400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5.96</v>
      </c>
      <c r="E41" s="10">
        <v>3239</v>
      </c>
      <c r="F41" s="9" t="s">
        <v>67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5.96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135</v>
      </c>
      <c r="E43" s="10">
        <v>3213</v>
      </c>
      <c r="F43" s="9" t="s">
        <v>41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135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37</v>
      </c>
      <c r="D45" s="18">
        <v>2258.35</v>
      </c>
      <c r="E45" s="10">
        <v>3222</v>
      </c>
      <c r="F45" s="9" t="s">
        <v>27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2258.35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30</v>
      </c>
      <c r="D47" s="18">
        <v>60</v>
      </c>
      <c r="E47" s="10">
        <v>3236</v>
      </c>
      <c r="F47" s="9" t="s">
        <v>75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60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190.63</v>
      </c>
      <c r="E49" s="10">
        <v>3238</v>
      </c>
      <c r="F49" s="9" t="s">
        <v>79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190.63</v>
      </c>
      <c r="E50" s="23"/>
      <c r="F50" s="25"/>
      <c r="G50" s="26"/>
    </row>
    <row r="51" spans="1:7" x14ac:dyDescent="0.25">
      <c r="A51" s="9" t="s">
        <v>80</v>
      </c>
      <c r="B51" s="14" t="s">
        <v>81</v>
      </c>
      <c r="C51" s="10" t="s">
        <v>18</v>
      </c>
      <c r="D51" s="18">
        <v>25.75</v>
      </c>
      <c r="E51" s="10">
        <v>3231</v>
      </c>
      <c r="F51" s="9" t="s">
        <v>31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25.75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37</v>
      </c>
      <c r="D53" s="18">
        <v>928</v>
      </c>
      <c r="E53" s="10">
        <v>3221</v>
      </c>
      <c r="F53" s="9" t="s">
        <v>84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928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37</v>
      </c>
      <c r="D55" s="18">
        <v>10.62</v>
      </c>
      <c r="E55" s="10">
        <v>3233</v>
      </c>
      <c r="F55" s="9" t="s">
        <v>87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10.62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90</v>
      </c>
      <c r="D57" s="18">
        <v>58.4</v>
      </c>
      <c r="E57" s="10">
        <v>3299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58.4</v>
      </c>
      <c r="E58" s="23"/>
      <c r="F58" s="25"/>
      <c r="G58" s="26"/>
    </row>
    <row r="59" spans="1:7" x14ac:dyDescent="0.25">
      <c r="A59" s="9" t="s">
        <v>91</v>
      </c>
      <c r="B59" s="14" t="s">
        <v>92</v>
      </c>
      <c r="C59" s="10" t="s">
        <v>93</v>
      </c>
      <c r="D59" s="18">
        <v>197</v>
      </c>
      <c r="E59" s="10">
        <v>3221</v>
      </c>
      <c r="F59" s="9" t="s">
        <v>84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197</v>
      </c>
      <c r="E60" s="23"/>
      <c r="F60" s="25"/>
      <c r="G60" s="26"/>
    </row>
    <row r="61" spans="1:7" x14ac:dyDescent="0.25">
      <c r="A61" s="9" t="s">
        <v>94</v>
      </c>
      <c r="B61" s="14" t="s">
        <v>95</v>
      </c>
      <c r="C61" s="10" t="s">
        <v>96</v>
      </c>
      <c r="D61" s="18">
        <v>149.97999999999999</v>
      </c>
      <c r="E61" s="10">
        <v>4227</v>
      </c>
      <c r="F61" s="9" t="s">
        <v>97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149.97999999999999</v>
      </c>
      <c r="E62" s="23"/>
      <c r="F62" s="25"/>
      <c r="G62" s="26"/>
    </row>
    <row r="63" spans="1:7" x14ac:dyDescent="0.25">
      <c r="A63" s="9" t="s">
        <v>98</v>
      </c>
      <c r="B63" s="14" t="s">
        <v>99</v>
      </c>
      <c r="C63" s="10" t="s">
        <v>100</v>
      </c>
      <c r="D63" s="18">
        <v>590</v>
      </c>
      <c r="E63" s="10">
        <v>3222</v>
      </c>
      <c r="F63" s="9" t="s">
        <v>27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590</v>
      </c>
      <c r="E64" s="23"/>
      <c r="F64" s="25"/>
      <c r="G64" s="26"/>
    </row>
    <row r="65" spans="1:7" x14ac:dyDescent="0.25">
      <c r="A65" s="9" t="s">
        <v>101</v>
      </c>
      <c r="B65" s="14" t="s">
        <v>102</v>
      </c>
      <c r="C65" s="10" t="s">
        <v>34</v>
      </c>
      <c r="D65" s="18">
        <v>59.4</v>
      </c>
      <c r="E65" s="10">
        <v>3223</v>
      </c>
      <c r="F65" s="9" t="s">
        <v>103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59.4</v>
      </c>
      <c r="E66" s="23"/>
      <c r="F66" s="25"/>
      <c r="G66" s="26"/>
    </row>
    <row r="67" spans="1:7" x14ac:dyDescent="0.25">
      <c r="A67" s="9" t="s">
        <v>104</v>
      </c>
      <c r="B67" s="14" t="s">
        <v>105</v>
      </c>
      <c r="C67" s="10" t="s">
        <v>37</v>
      </c>
      <c r="D67" s="18">
        <v>3013.96</v>
      </c>
      <c r="E67" s="10">
        <v>3223</v>
      </c>
      <c r="F67" s="9" t="s">
        <v>103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3013.96</v>
      </c>
      <c r="E68" s="23"/>
      <c r="F68" s="25"/>
      <c r="G68" s="26"/>
    </row>
    <row r="69" spans="1:7" x14ac:dyDescent="0.25">
      <c r="A69" s="9" t="s">
        <v>106</v>
      </c>
      <c r="B69" s="14" t="s">
        <v>107</v>
      </c>
      <c r="C69" s="10" t="s">
        <v>37</v>
      </c>
      <c r="D69" s="18">
        <v>86.29</v>
      </c>
      <c r="E69" s="10">
        <v>3234</v>
      </c>
      <c r="F69" s="9" t="s">
        <v>51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86.29</v>
      </c>
      <c r="E70" s="23"/>
      <c r="F70" s="25"/>
      <c r="G70" s="26"/>
    </row>
    <row r="71" spans="1:7" x14ac:dyDescent="0.25">
      <c r="A71" s="9" t="s">
        <v>108</v>
      </c>
      <c r="B71" s="14" t="s">
        <v>109</v>
      </c>
      <c r="C71" s="10" t="s">
        <v>110</v>
      </c>
      <c r="D71" s="18">
        <v>2007.38</v>
      </c>
      <c r="E71" s="10">
        <v>3222</v>
      </c>
      <c r="F71" s="9" t="s">
        <v>27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2007.38</v>
      </c>
      <c r="E72" s="23"/>
      <c r="F72" s="25"/>
      <c r="G72" s="26"/>
    </row>
    <row r="73" spans="1:7" x14ac:dyDescent="0.25">
      <c r="A73" s="9" t="s">
        <v>111</v>
      </c>
      <c r="B73" s="14" t="s">
        <v>112</v>
      </c>
      <c r="C73" s="10" t="s">
        <v>113</v>
      </c>
      <c r="D73" s="18">
        <v>720.68</v>
      </c>
      <c r="E73" s="10">
        <v>3222</v>
      </c>
      <c r="F73" s="9" t="s">
        <v>27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720.68</v>
      </c>
      <c r="E74" s="23"/>
      <c r="F74" s="25"/>
      <c r="G74" s="26"/>
    </row>
    <row r="75" spans="1:7" x14ac:dyDescent="0.25">
      <c r="A75" s="9" t="s">
        <v>114</v>
      </c>
      <c r="B75" s="14" t="s">
        <v>115</v>
      </c>
      <c r="C75" s="10" t="s">
        <v>116</v>
      </c>
      <c r="D75" s="18">
        <v>1572.13</v>
      </c>
      <c r="E75" s="10">
        <v>3222</v>
      </c>
      <c r="F75" s="9" t="s">
        <v>27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1572.13</v>
      </c>
      <c r="E76" s="23"/>
      <c r="F76" s="25"/>
      <c r="G76" s="26"/>
    </row>
    <row r="77" spans="1:7" x14ac:dyDescent="0.25">
      <c r="A77" s="9" t="s">
        <v>117</v>
      </c>
      <c r="B77" s="14" t="s">
        <v>118</v>
      </c>
      <c r="C77" s="10" t="s">
        <v>119</v>
      </c>
      <c r="D77" s="18">
        <v>113.16</v>
      </c>
      <c r="E77" s="10">
        <v>3224</v>
      </c>
      <c r="F77" s="9" t="s">
        <v>120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113.16</v>
      </c>
      <c r="E78" s="23"/>
      <c r="F78" s="25"/>
      <c r="G78" s="26"/>
    </row>
    <row r="79" spans="1:7" x14ac:dyDescent="0.25">
      <c r="A79" s="9" t="s">
        <v>121</v>
      </c>
      <c r="B79" s="14" t="s">
        <v>122</v>
      </c>
      <c r="C79" s="10" t="s">
        <v>123</v>
      </c>
      <c r="D79" s="18">
        <v>985.66</v>
      </c>
      <c r="E79" s="10">
        <v>3222</v>
      </c>
      <c r="F79" s="9" t="s">
        <v>27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985.66</v>
      </c>
      <c r="E80" s="23"/>
      <c r="F80" s="25"/>
      <c r="G80" s="26"/>
    </row>
    <row r="81" spans="1:7" x14ac:dyDescent="0.25">
      <c r="A81" s="9" t="s">
        <v>124</v>
      </c>
      <c r="B81" s="14" t="s">
        <v>125</v>
      </c>
      <c r="C81" s="10" t="s">
        <v>37</v>
      </c>
      <c r="D81" s="18">
        <v>95.98</v>
      </c>
      <c r="E81" s="10">
        <v>3299</v>
      </c>
      <c r="F81" s="9" t="s">
        <v>13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95.98</v>
      </c>
      <c r="E82" s="23"/>
      <c r="F82" s="25"/>
      <c r="G82" s="26"/>
    </row>
    <row r="83" spans="1:7" x14ac:dyDescent="0.25">
      <c r="A83" s="9" t="s">
        <v>126</v>
      </c>
      <c r="B83" s="14" t="s">
        <v>127</v>
      </c>
      <c r="C83" s="10" t="s">
        <v>37</v>
      </c>
      <c r="D83" s="18">
        <v>177.56</v>
      </c>
      <c r="E83" s="10">
        <v>3231</v>
      </c>
      <c r="F83" s="9" t="s">
        <v>31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177.56</v>
      </c>
      <c r="E84" s="23"/>
      <c r="F84" s="25"/>
      <c r="G84" s="26"/>
    </row>
    <row r="85" spans="1:7" x14ac:dyDescent="0.25">
      <c r="A85" s="9" t="s">
        <v>128</v>
      </c>
      <c r="B85" s="14" t="s">
        <v>129</v>
      </c>
      <c r="C85" s="10" t="s">
        <v>37</v>
      </c>
      <c r="D85" s="18">
        <v>27430.86</v>
      </c>
      <c r="E85" s="10">
        <v>3223</v>
      </c>
      <c r="F85" s="9" t="s">
        <v>103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27430.86</v>
      </c>
      <c r="E86" s="23"/>
      <c r="F86" s="25"/>
      <c r="G86" s="26"/>
    </row>
    <row r="87" spans="1:7" x14ac:dyDescent="0.25">
      <c r="A87" s="9" t="s">
        <v>130</v>
      </c>
      <c r="B87" s="14" t="s">
        <v>131</v>
      </c>
      <c r="C87" s="10" t="s">
        <v>132</v>
      </c>
      <c r="D87" s="18">
        <v>276.05</v>
      </c>
      <c r="E87" s="10">
        <v>3222</v>
      </c>
      <c r="F87" s="9" t="s">
        <v>27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276.05</v>
      </c>
      <c r="E88" s="23"/>
      <c r="F88" s="25"/>
      <c r="G88" s="26"/>
    </row>
    <row r="89" spans="1:7" x14ac:dyDescent="0.25">
      <c r="A89" s="9" t="s">
        <v>133</v>
      </c>
      <c r="B89" s="14" t="s">
        <v>134</v>
      </c>
      <c r="C89" s="10" t="s">
        <v>22</v>
      </c>
      <c r="D89" s="18">
        <v>3300</v>
      </c>
      <c r="E89" s="10">
        <v>4221</v>
      </c>
      <c r="F89" s="9" t="s">
        <v>135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3300</v>
      </c>
      <c r="E90" s="23"/>
      <c r="F90" s="25"/>
      <c r="G90" s="26"/>
    </row>
    <row r="91" spans="1:7" x14ac:dyDescent="0.25">
      <c r="A91" s="9" t="s">
        <v>136</v>
      </c>
      <c r="B91" s="14" t="s">
        <v>137</v>
      </c>
      <c r="C91" s="10" t="s">
        <v>22</v>
      </c>
      <c r="D91" s="18">
        <v>150</v>
      </c>
      <c r="E91" s="10">
        <v>3213</v>
      </c>
      <c r="F91" s="9" t="s">
        <v>41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150</v>
      </c>
      <c r="E92" s="23"/>
      <c r="F92" s="25"/>
      <c r="G92" s="26"/>
    </row>
    <row r="93" spans="1:7" x14ac:dyDescent="0.25">
      <c r="A93" s="9" t="s">
        <v>138</v>
      </c>
      <c r="B93" s="14" t="s">
        <v>139</v>
      </c>
      <c r="C93" s="10" t="s">
        <v>140</v>
      </c>
      <c r="D93" s="18">
        <v>1451.44</v>
      </c>
      <c r="E93" s="10">
        <v>3222</v>
      </c>
      <c r="F93" s="9" t="s">
        <v>27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1451.44</v>
      </c>
      <c r="E94" s="23"/>
      <c r="F94" s="25"/>
      <c r="G94" s="26"/>
    </row>
    <row r="95" spans="1:7" x14ac:dyDescent="0.25">
      <c r="A95" s="9" t="s">
        <v>141</v>
      </c>
      <c r="B95" s="14" t="s">
        <v>142</v>
      </c>
      <c r="C95" s="10" t="s">
        <v>34</v>
      </c>
      <c r="D95" s="18">
        <v>62.25</v>
      </c>
      <c r="E95" s="10">
        <v>3232</v>
      </c>
      <c r="F95" s="9" t="s">
        <v>19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62.25</v>
      </c>
      <c r="E96" s="23"/>
      <c r="F96" s="25"/>
      <c r="G96" s="26"/>
    </row>
    <row r="97" spans="1:7" x14ac:dyDescent="0.25">
      <c r="A97" s="9" t="s">
        <v>143</v>
      </c>
      <c r="B97" s="14" t="s">
        <v>144</v>
      </c>
      <c r="C97" s="10" t="s">
        <v>37</v>
      </c>
      <c r="D97" s="18">
        <v>61.69</v>
      </c>
      <c r="E97" s="10">
        <v>3232</v>
      </c>
      <c r="F97" s="9" t="s">
        <v>19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61.69</v>
      </c>
      <c r="E98" s="23"/>
      <c r="F98" s="25"/>
      <c r="G98" s="26"/>
    </row>
    <row r="99" spans="1:7" x14ac:dyDescent="0.25">
      <c r="A99" s="9" t="s">
        <v>145</v>
      </c>
      <c r="B99" s="14" t="s">
        <v>146</v>
      </c>
      <c r="C99" s="10" t="s">
        <v>22</v>
      </c>
      <c r="D99" s="18">
        <v>55</v>
      </c>
      <c r="E99" s="10">
        <v>3239</v>
      </c>
      <c r="F99" s="9" t="s">
        <v>67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55</v>
      </c>
      <c r="E100" s="23"/>
      <c r="F100" s="25"/>
      <c r="G100" s="26"/>
    </row>
    <row r="101" spans="1:7" x14ac:dyDescent="0.25">
      <c r="A101" s="9" t="s">
        <v>147</v>
      </c>
      <c r="B101" s="14" t="s">
        <v>148</v>
      </c>
      <c r="C101" s="10" t="s">
        <v>149</v>
      </c>
      <c r="D101" s="18">
        <v>65</v>
      </c>
      <c r="E101" s="10">
        <v>3238</v>
      </c>
      <c r="F101" s="9" t="s">
        <v>79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65</v>
      </c>
      <c r="E102" s="23"/>
      <c r="F102" s="25"/>
      <c r="G102" s="26"/>
    </row>
    <row r="103" spans="1:7" x14ac:dyDescent="0.25">
      <c r="A103" s="9" t="s">
        <v>150</v>
      </c>
      <c r="B103" s="14" t="s">
        <v>151</v>
      </c>
      <c r="C103" s="10" t="s">
        <v>37</v>
      </c>
      <c r="D103" s="18">
        <v>264.58</v>
      </c>
      <c r="E103" s="10">
        <v>3222</v>
      </c>
      <c r="F103" s="9" t="s">
        <v>27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264.58</v>
      </c>
      <c r="E104" s="23"/>
      <c r="F104" s="25"/>
      <c r="G104" s="26"/>
    </row>
    <row r="105" spans="1:7" x14ac:dyDescent="0.25">
      <c r="A105" s="9" t="s">
        <v>152</v>
      </c>
      <c r="B105" s="14" t="s">
        <v>153</v>
      </c>
      <c r="C105" s="10" t="s">
        <v>37</v>
      </c>
      <c r="D105" s="18">
        <v>150</v>
      </c>
      <c r="E105" s="10">
        <v>3239</v>
      </c>
      <c r="F105" s="9" t="s">
        <v>67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150</v>
      </c>
      <c r="E106" s="23"/>
      <c r="F106" s="25"/>
      <c r="G106" s="26"/>
    </row>
    <row r="107" spans="1:7" x14ac:dyDescent="0.25">
      <c r="A107" s="9" t="s">
        <v>154</v>
      </c>
      <c r="B107" s="14" t="s">
        <v>155</v>
      </c>
      <c r="C107" s="10" t="s">
        <v>37</v>
      </c>
      <c r="D107" s="18">
        <v>2612.7600000000002</v>
      </c>
      <c r="E107" s="10">
        <v>3222</v>
      </c>
      <c r="F107" s="9" t="s">
        <v>27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2612.7600000000002</v>
      </c>
      <c r="E108" s="23"/>
      <c r="F108" s="25"/>
      <c r="G108" s="26"/>
    </row>
    <row r="109" spans="1:7" x14ac:dyDescent="0.25">
      <c r="A109" s="9"/>
      <c r="B109" s="14"/>
      <c r="C109" s="10"/>
      <c r="D109" s="18">
        <v>166003.56</v>
      </c>
      <c r="E109" s="10">
        <v>3111</v>
      </c>
      <c r="F109" s="9" t="s">
        <v>156</v>
      </c>
      <c r="G109" s="28" t="s">
        <v>14</v>
      </c>
    </row>
    <row r="110" spans="1:7" x14ac:dyDescent="0.25">
      <c r="A110" s="9"/>
      <c r="B110" s="14"/>
      <c r="C110" s="10"/>
      <c r="D110" s="18">
        <v>7678.21</v>
      </c>
      <c r="E110" s="10">
        <v>3113</v>
      </c>
      <c r="F110" s="9" t="s">
        <v>157</v>
      </c>
      <c r="G110" s="28" t="s">
        <v>14</v>
      </c>
    </row>
    <row r="111" spans="1:7" x14ac:dyDescent="0.25">
      <c r="A111" s="9"/>
      <c r="B111" s="14"/>
      <c r="C111" s="10"/>
      <c r="D111" s="18">
        <v>1354.37</v>
      </c>
      <c r="E111" s="10">
        <v>3114</v>
      </c>
      <c r="F111" s="9" t="s">
        <v>158</v>
      </c>
      <c r="G111" s="28" t="s">
        <v>14</v>
      </c>
    </row>
    <row r="112" spans="1:7" x14ac:dyDescent="0.25">
      <c r="A112" s="9"/>
      <c r="B112" s="14"/>
      <c r="C112" s="10"/>
      <c r="D112" s="18">
        <v>1808.81</v>
      </c>
      <c r="E112" s="10">
        <v>3121</v>
      </c>
      <c r="F112" s="9" t="s">
        <v>159</v>
      </c>
      <c r="G112" s="28" t="s">
        <v>14</v>
      </c>
    </row>
    <row r="113" spans="1:7" x14ac:dyDescent="0.25">
      <c r="A113" s="9"/>
      <c r="B113" s="14"/>
      <c r="C113" s="10"/>
      <c r="D113" s="18">
        <v>27603.42</v>
      </c>
      <c r="E113" s="10">
        <v>3132</v>
      </c>
      <c r="F113" s="9" t="s">
        <v>160</v>
      </c>
      <c r="G113" s="28" t="s">
        <v>14</v>
      </c>
    </row>
    <row r="114" spans="1:7" x14ac:dyDescent="0.25">
      <c r="A114" s="9"/>
      <c r="B114" s="14"/>
      <c r="C114" s="10"/>
      <c r="D114" s="18">
        <v>3563.12</v>
      </c>
      <c r="E114" s="10">
        <v>3212</v>
      </c>
      <c r="F114" s="9" t="s">
        <v>161</v>
      </c>
      <c r="G114" s="28" t="s">
        <v>14</v>
      </c>
    </row>
    <row r="115" spans="1:7" x14ac:dyDescent="0.25">
      <c r="A115" s="9"/>
      <c r="B115" s="14"/>
      <c r="C115" s="10"/>
      <c r="D115" s="18">
        <v>-149.9</v>
      </c>
      <c r="E115" s="10">
        <v>3232</v>
      </c>
      <c r="F115" s="9" t="s">
        <v>19</v>
      </c>
      <c r="G115" s="28" t="s">
        <v>14</v>
      </c>
    </row>
    <row r="116" spans="1:7" x14ac:dyDescent="0.25">
      <c r="A116" s="9"/>
      <c r="B116" s="14"/>
      <c r="C116" s="10"/>
      <c r="D116" s="18">
        <v>340</v>
      </c>
      <c r="E116" s="10">
        <v>3295</v>
      </c>
      <c r="F116" s="9" t="s">
        <v>23</v>
      </c>
      <c r="G116" s="28" t="s">
        <v>14</v>
      </c>
    </row>
    <row r="117" spans="1:7" ht="21" customHeight="1" thickBot="1" x14ac:dyDescent="0.3">
      <c r="A117" s="21" t="s">
        <v>15</v>
      </c>
      <c r="B117" s="22"/>
      <c r="C117" s="23"/>
      <c r="D117" s="24">
        <f>SUM(D109:D116)</f>
        <v>208201.59</v>
      </c>
      <c r="E117" s="23"/>
      <c r="F117" s="25"/>
      <c r="G117" s="26"/>
    </row>
    <row r="118" spans="1:7" ht="15.75" thickBot="1" x14ac:dyDescent="0.3">
      <c r="A118" s="29" t="s">
        <v>162</v>
      </c>
      <c r="B118" s="30"/>
      <c r="C118" s="31"/>
      <c r="D118" s="32">
        <f>SUM(D8,D10,D12,D14,D16,D18,D20,D22,D24,D26,D28,D30,D32,D34,D36,D38,D40,D42,D44,D46,D48,D50,D52,D54,D56,D58,D60,D62,D64,D66,D68,D70,D72,D74,D76,D78,D80,D82,D84,D86,D88,D90,D92,D94,D96,D98,D100,D102,D104,D106,D108,D117)</f>
        <v>266572.59000000003</v>
      </c>
      <c r="E118" s="31"/>
      <c r="F118" s="33"/>
      <c r="G118" s="34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2026-03-18T15:06:45Z</dcterms:modified>
</cp:coreProperties>
</file>