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s="1"/>
</calcChain>
</file>

<file path=xl/sharedStrings.xml><?xml version="1.0" encoding="utf-8"?>
<sst xmlns="http://schemas.openxmlformats.org/spreadsheetml/2006/main" count="254" uniqueCount="123">
  <si>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</si>
  <si>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</si>
  <si>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</si>
  <si>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</si>
  <si>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</si>
  <si>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</si>
  <si>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</si>
  <si>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</si>
  <si>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</si>
  <si>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01.04.2026 Do 30.04.2026</t>
  </si>
  <si>
    <t>R-GLOBAL d.o.o.</t>
  </si>
  <si>
    <t>93152082975</t>
  </si>
  <si>
    <t>ZAGREB 10000</t>
  </si>
  <si>
    <t>USLUGE TEKUĆEG I INVESTICIJSKOG ODRŽAVANJA</t>
  </si>
  <si>
    <t>OŠ M.J.ZAGORKE</t>
  </si>
  <si>
    <t>Ukupno:</t>
  </si>
  <si>
    <t>MAR- MIR PROMET</t>
  </si>
  <si>
    <t>90591998649</t>
  </si>
  <si>
    <t>OSTALI NESPOMENUTI RASHODI POSLOVANJA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</si>
  <si>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</si>
  <si>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</si>
  <si>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</si>
  <si>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</si>
  <si>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</si>
  <si>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</si>
  <si>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</si>
  <si>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</si>
  <si>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HRVATSKA POŠTANSKA BANKA</t>
  </si>
  <si>
    <t>87939104217</t>
  </si>
  <si>
    <t>ZAGREB</t>
  </si>
  <si>
    <t>BANKARSKE USLUGE I USLUGE PLATNOG PROMETA</t>
  </si>
  <si>
    <t>HP-HRVATSKA POŠTA D.D.</t>
  </si>
  <si>
    <t>87311810356</t>
  </si>
  <si>
    <t>10000 ZAGREB</t>
  </si>
  <si>
    <t>FINANCIJSKA AGENCIJA</t>
  </si>
  <si>
    <t>85821130368</t>
  </si>
  <si>
    <t>ČISTOĆA  D.O.O.-85584865987</t>
  </si>
  <si>
    <t>85584865987</t>
  </si>
  <si>
    <t>KOMUNALNE USLUGE</t>
  </si>
  <si>
    <t>ZET d.o.o.</t>
  </si>
  <si>
    <t>82031999604</t>
  </si>
  <si>
    <t>KOVAČIĆ KONZALTING d.o.o.</t>
  </si>
  <si>
    <t>79608058419</t>
  </si>
  <si>
    <t>TROGIR</t>
  </si>
  <si>
    <t>UREDSKI MATERIJAL I OSTALI MATERIJALNI RASHODI</t>
  </si>
  <si>
    <t>AKORD KELČEC</t>
  </si>
  <si>
    <t>76557838306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</si>
  <si>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</si>
  <si>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</si>
  <si>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</si>
  <si>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</si>
  <si>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</si>
  <si>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</si>
  <si>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"NAKLADA SLAP"</t>
  </si>
  <si>
    <t>70108447975</t>
  </si>
  <si>
    <t>JASTREBARSKO</t>
  </si>
  <si>
    <t>STRUČNO USAVRŠAVANJE ZAPOSLENIKA</t>
  </si>
  <si>
    <t>TOKIĆ TRGOVINA d.o.o.</t>
  </si>
  <si>
    <t>68506332477</t>
  </si>
  <si>
    <t>SITNI INVENTAR I AUTO GUME</t>
  </si>
  <si>
    <t>UREDSKA OPREMA I NAMJEŠTAJ</t>
  </si>
  <si>
    <t>HRT-HRVATSKA RADIOTELEVIZIJA+</t>
  </si>
  <si>
    <t>68419124305</t>
  </si>
  <si>
    <t>USLUGE PROMIDŽBE I INFORMIRANJA</t>
  </si>
  <si>
    <t>HEP OPSKRBA</t>
  </si>
  <si>
    <t>63073332379</t>
  </si>
  <si>
    <t>ENERGIJA</t>
  </si>
  <si>
    <t>GRADSKI URED ZA IZGRADNJU</t>
  </si>
  <si>
    <t>61817894937</t>
  </si>
  <si>
    <t>TEHNO ZAGREB</t>
  </si>
  <si>
    <t>60557784734</t>
  </si>
  <si>
    <t>SPERANZA D.O.O.</t>
  </si>
  <si>
    <t>56831241098</t>
  </si>
  <si>
    <t>TERME TUHELJ OLIMIA GROUP</t>
  </si>
  <si>
    <t>56566580479</t>
  </si>
  <si>
    <t>TUHELJSKE TOPLICE 49215</t>
  </si>
  <si>
    <t>TEMPERO VERO d.o.o.</t>
  </si>
  <si>
    <t>45985851630</t>
  </si>
  <si>
    <t>OSTALE USLUGE</t>
  </si>
  <si>
    <t>HSUZ HRVATSKI SAVEZ UČENIČKIH ZADRUGA</t>
  </si>
  <si>
    <t>45052309127</t>
  </si>
  <si>
    <t>ČLANARINE</t>
  </si>
  <si>
    <t>ZAVOD ZA JAVNO ZDRAVSTVO-33392005961 +</t>
  </si>
  <si>
    <t>33392005961</t>
  </si>
  <si>
    <t>ZDRAVSTVENE I VETERINARSKE USLUGE</t>
  </si>
  <si>
    <t>A1 Hrvatska d.o.o.</t>
  </si>
  <si>
    <t>29524210204</t>
  </si>
  <si>
    <t>LAĐA D.O.O.</t>
  </si>
  <si>
    <t>28958107093</t>
  </si>
  <si>
    <t>INA D.D.</t>
  </si>
  <si>
    <t>27759560625</t>
  </si>
  <si>
    <t>Udruga Vjetar u leďa</t>
  </si>
  <si>
    <t>20736584190</t>
  </si>
  <si>
    <t>LINDSTROM d.o.o. za usluge</t>
  </si>
  <si>
    <t>17796122877</t>
  </si>
  <si>
    <t>10000 Zagreb</t>
  </si>
  <si>
    <t>KONE d.o.o.</t>
  </si>
  <si>
    <t>15526597734</t>
  </si>
  <si>
    <t>AKD-ZAŠTITA D.O.O.</t>
  </si>
  <si>
    <t>09253797076</t>
  </si>
  <si>
    <t>Net-Mag d.o.o.</t>
  </si>
  <si>
    <t>09012552972</t>
  </si>
  <si>
    <t>Zagreb</t>
  </si>
  <si>
    <t>SVIJET MEDIJA D.O.O.</t>
  </si>
  <si>
    <t>08622180689</t>
  </si>
  <si>
    <t>FORMAT A4 d.o.o.</t>
  </si>
  <si>
    <t>06130093663</t>
  </si>
  <si>
    <t>10410 Velika Gorica</t>
  </si>
  <si>
    <t>NOVI INFORMATOR</t>
  </si>
  <si>
    <t>03492821167</t>
  </si>
  <si>
    <t>DIMNJAČARSKA OBRTNIČKA ZADRUGA</t>
  </si>
  <si>
    <t>01254445043</t>
  </si>
  <si>
    <t>POTRAŽIVANJE KOJE SE REFUNDIRA</t>
  </si>
  <si>
    <t>PLAĆE ZA REDOVAN RAD</t>
  </si>
  <si>
    <t>PLAĆA ZA PREKOVREMENI RAD</t>
  </si>
  <si>
    <t>PLAĆA ZA POSEBNE UVJETE RADA (7, 14, 21%)</t>
  </si>
  <si>
    <t>OSTALI RASHODI ZA ZAPOSLENE</t>
  </si>
  <si>
    <t>Nema Konta Na Odabranoj Razini</t>
  </si>
  <si>
    <t>SLUŽBENA PUTOVANJA</t>
  </si>
  <si>
    <t>NAKNADE ZA PRIJEVOZ</t>
  </si>
  <si>
    <t>NAKNADE ZA RAD PREDSTAVNIČKIH  I IZVRŠNIH TIJELA I SLIČNO</t>
  </si>
  <si>
    <t>Sveukupno:</t>
  </si>
  <si>
    <t>BOLOVANJA IZNAD 42 DANA-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</si>
</sst>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zoomScaleNormal="100" workbookViewId="0">
      <selection activeCell="C89" sqref="C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185.58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185.58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268.51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268.51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216.25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216.25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454.01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454.01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133.13999999999999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133.13999999999999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46.08</v>
      </c>
      <c r="E17" s="10">
        <v>3231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46.08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29</v>
      </c>
      <c r="D19" s="18">
        <v>75.16</v>
      </c>
      <c r="E19" s="10">
        <v>3431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75.16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29</v>
      </c>
      <c r="D21" s="18">
        <v>1825.37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1825.37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29</v>
      </c>
      <c r="D23" s="18">
        <v>3948.55</v>
      </c>
      <c r="E23" s="10">
        <v>3231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3948.55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30</v>
      </c>
      <c r="E25" s="10">
        <v>3221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29</v>
      </c>
      <c r="D27" s="18">
        <v>284</v>
      </c>
      <c r="E27" s="10">
        <v>3232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190.63</v>
      </c>
      <c r="E29" s="10">
        <v>3238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190.63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25.75</v>
      </c>
      <c r="E31" s="10">
        <v>3231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25.75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193.75</v>
      </c>
      <c r="E33" s="10">
        <v>3213</v>
      </c>
      <c r="F33" s="9" t="s">
        <v>56</v>
      </c>
      <c r="G33" s="27" t="s">
        <v>14</v>
      </c>
    </row>
    <row r="34" spans="1:7" x14ac:dyDescent="0.25">
      <c r="A34" s="9"/>
      <c r="B34" s="14"/>
      <c r="C34" s="10"/>
      <c r="D34" s="18">
        <v>4186.24</v>
      </c>
      <c r="E34" s="10">
        <v>3221</v>
      </c>
      <c r="F34" s="9" t="s">
        <v>44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4379.99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29</v>
      </c>
      <c r="D36" s="18">
        <v>1419.44</v>
      </c>
      <c r="E36" s="10">
        <v>3225</v>
      </c>
      <c r="F36" s="9" t="s">
        <v>59</v>
      </c>
      <c r="G36" s="27" t="s">
        <v>14</v>
      </c>
    </row>
    <row r="37" spans="1:7" x14ac:dyDescent="0.25">
      <c r="A37" s="9"/>
      <c r="B37" s="14"/>
      <c r="C37" s="10"/>
      <c r="D37" s="18">
        <v>9260</v>
      </c>
      <c r="E37" s="10">
        <v>4221</v>
      </c>
      <c r="F37" s="9" t="s">
        <v>60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10679.44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29</v>
      </c>
      <c r="D39" s="18">
        <v>10.62</v>
      </c>
      <c r="E39" s="10">
        <v>3233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10.62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29</v>
      </c>
      <c r="D41" s="18">
        <v>2702.04</v>
      </c>
      <c r="E41" s="10">
        <v>3223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2702.04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29</v>
      </c>
      <c r="D43" s="18">
        <v>86.19</v>
      </c>
      <c r="E43" s="10">
        <v>3234</v>
      </c>
      <c r="F43" s="9" t="s">
        <v>38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86.19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29</v>
      </c>
      <c r="D45" s="18">
        <v>301.41000000000003</v>
      </c>
      <c r="E45" s="10">
        <v>3232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301.41000000000003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29</v>
      </c>
      <c r="D47" s="18">
        <v>550</v>
      </c>
      <c r="E47" s="10">
        <v>3213</v>
      </c>
      <c r="F47" s="9" t="s">
        <v>56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550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70</v>
      </c>
      <c r="E49" s="10">
        <v>3213</v>
      </c>
      <c r="F49" s="9" t="s">
        <v>56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70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33</v>
      </c>
      <c r="D51" s="18">
        <v>2700</v>
      </c>
      <c r="E51" s="10">
        <v>3239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2700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33</v>
      </c>
      <c r="D53" s="18">
        <v>25</v>
      </c>
      <c r="E53" s="10">
        <v>3294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29</v>
      </c>
      <c r="D55" s="18">
        <v>184.15</v>
      </c>
      <c r="E55" s="10">
        <v>3236</v>
      </c>
      <c r="F55" s="9" t="s">
        <v>84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184.15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29</v>
      </c>
      <c r="D57" s="18">
        <v>180.72</v>
      </c>
      <c r="E57" s="10">
        <v>3231</v>
      </c>
      <c r="F57" s="9" t="s">
        <v>26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180.72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25</v>
      </c>
      <c r="D59" s="18">
        <v>40</v>
      </c>
      <c r="E59" s="10">
        <v>3213</v>
      </c>
      <c r="F59" s="9" t="s">
        <v>56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40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29</v>
      </c>
      <c r="D61" s="18">
        <v>16740.79</v>
      </c>
      <c r="E61" s="10">
        <v>3223</v>
      </c>
      <c r="F61" s="9" t="s">
        <v>66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16740.79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33</v>
      </c>
      <c r="D63" s="18">
        <v>150</v>
      </c>
      <c r="E63" s="10">
        <v>3213</v>
      </c>
      <c r="F63" s="9" t="s">
        <v>56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150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62.25</v>
      </c>
      <c r="E65" s="10">
        <v>3232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62.25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29</v>
      </c>
      <c r="D67" s="18">
        <v>61.69</v>
      </c>
      <c r="E67" s="10">
        <v>3232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61.69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33</v>
      </c>
      <c r="D69" s="18">
        <v>55</v>
      </c>
      <c r="E69" s="10">
        <v>3239</v>
      </c>
      <c r="F69" s="9" t="s">
        <v>78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55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65</v>
      </c>
      <c r="E71" s="10">
        <v>3238</v>
      </c>
      <c r="F71" s="9" t="s">
        <v>50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65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29</v>
      </c>
      <c r="D73" s="18">
        <v>104.94</v>
      </c>
      <c r="E73" s="10">
        <v>3299</v>
      </c>
      <c r="F73" s="9" t="s">
        <v>18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104.94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118</v>
      </c>
      <c r="E75" s="10">
        <v>3221</v>
      </c>
      <c r="F75" s="9" t="s">
        <v>44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118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12</v>
      </c>
      <c r="D77" s="18">
        <v>112.88</v>
      </c>
      <c r="E77" s="10">
        <v>3221</v>
      </c>
      <c r="F77" s="9" t="s">
        <v>44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112.88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33</v>
      </c>
      <c r="D79" s="18">
        <v>265.10000000000002</v>
      </c>
      <c r="E79" s="10">
        <v>3234</v>
      </c>
      <c r="F79" s="9" t="s">
        <v>38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265.10000000000002</v>
      </c>
      <c r="E80" s="23"/>
      <c r="F80" s="25"/>
      <c r="G80" s="26"/>
    </row>
    <row r="81" spans="1:7" x14ac:dyDescent="0.25">
      <c r="A81" s="9"/>
      <c r="B81" s="14"/>
      <c r="C81" s="10"/>
      <c r="D81" s="18">
        <v>1193.28</v>
      </c>
      <c r="E81" s="10">
        <v>12912</v>
      </c>
      <c r="F81" s="9" t="s">
        <v>112</v>
      </c>
      <c r="G81" s="27" t="s">
        <v>14</v>
      </c>
    </row>
    <row r="82" spans="1:7" x14ac:dyDescent="0.25">
      <c r="A82" s="9"/>
      <c r="B82" s="14"/>
      <c r="C82" s="10"/>
      <c r="D82" s="18">
        <v>162620.26</v>
      </c>
      <c r="E82" s="10">
        <v>3111</v>
      </c>
      <c r="F82" s="9" t="s">
        <v>113</v>
      </c>
      <c r="G82" s="28" t="s">
        <v>14</v>
      </c>
    </row>
    <row r="83" spans="1:7" x14ac:dyDescent="0.25">
      <c r="A83" s="9"/>
      <c r="B83" s="14"/>
      <c r="C83" s="10"/>
      <c r="D83" s="18">
        <v>5617.76</v>
      </c>
      <c r="E83" s="10">
        <v>3113</v>
      </c>
      <c r="F83" s="9" t="s">
        <v>114</v>
      </c>
      <c r="G83" s="28" t="s">
        <v>14</v>
      </c>
    </row>
    <row r="84" spans="1:7" x14ac:dyDescent="0.25">
      <c r="A84" s="9"/>
      <c r="B84" s="14"/>
      <c r="C84" s="10"/>
      <c r="D84" s="18">
        <v>1837.59</v>
      </c>
      <c r="E84" s="10">
        <v>3114</v>
      </c>
      <c r="F84" s="9" t="s">
        <v>115</v>
      </c>
      <c r="G84" s="28" t="s">
        <v>14</v>
      </c>
    </row>
    <row r="85" spans="1:7" x14ac:dyDescent="0.25">
      <c r="A85" s="9"/>
      <c r="B85" s="14"/>
      <c r="C85" s="10"/>
      <c r="D85" s="18">
        <v>11535.33</v>
      </c>
      <c r="E85" s="10">
        <v>3121</v>
      </c>
      <c r="F85" s="9" t="s">
        <v>116</v>
      </c>
      <c r="G85" s="28" t="s">
        <v>14</v>
      </c>
    </row>
    <row r="86" spans="1:7" x14ac:dyDescent="0.25">
      <c r="A86" s="9"/>
      <c r="B86" s="14"/>
      <c r="C86" s="10"/>
      <c r="D86" s="18">
        <v>26735.1</v>
      </c>
      <c r="E86" s="10">
        <v>3132</v>
      </c>
      <c r="F86" s="9" t="s">
        <v>117</v>
      </c>
      <c r="G86" s="28" t="s">
        <v>14</v>
      </c>
    </row>
    <row r="87" spans="1:7" x14ac:dyDescent="0.25">
      <c r="A87" s="9"/>
      <c r="B87" s="14"/>
      <c r="C87" s="10"/>
      <c r="D87" s="18">
        <v>1929.53</v>
      </c>
      <c r="E87" s="10">
        <v>3211</v>
      </c>
      <c r="F87" s="9" t="s">
        <v>118</v>
      </c>
      <c r="G87" s="28" t="s">
        <v>14</v>
      </c>
    </row>
    <row r="88" spans="1:7" x14ac:dyDescent="0.25">
      <c r="A88" s="9"/>
      <c r="B88" s="14"/>
      <c r="C88" s="10"/>
      <c r="D88" s="18">
        <v>3478.19</v>
      </c>
      <c r="E88" s="10">
        <v>3212</v>
      </c>
      <c r="F88" s="9" t="s">
        <v>119</v>
      </c>
      <c r="G88" s="28" t="s">
        <v>14</v>
      </c>
    </row>
    <row r="89" spans="1:7" x14ac:dyDescent="0.25">
      <c r="A89" s="9"/>
      <c r="B89" s="14"/>
      <c r="C89" s="10"/>
      <c r="D89" s="18">
        <v>15</v>
      </c>
      <c r="E89" s="10">
        <v>3213</v>
      </c>
      <c r="F89" s="9" t="s">
        <v>56</v>
      </c>
      <c r="G89" s="28" t="s">
        <v>14</v>
      </c>
    </row>
    <row r="90" spans="1:7" x14ac:dyDescent="0.25">
      <c r="A90" s="9"/>
      <c r="B90" s="14"/>
      <c r="C90" s="10"/>
      <c r="D90" s="18">
        <v>837.66</v>
      </c>
      <c r="E90" s="10">
        <v>3291</v>
      </c>
      <c r="F90" s="9" t="s">
        <v>120</v>
      </c>
      <c r="G90" s="28" t="s">
        <v>14</v>
      </c>
    </row>
    <row r="91" spans="1:7" x14ac:dyDescent="0.25">
      <c r="A91" s="9"/>
      <c r="B91" s="14"/>
      <c r="C91" s="10"/>
      <c r="D91" s="18">
        <v>3720.53</v>
      </c>
      <c r="E91" s="10">
        <v>27612</v>
      </c>
      <c r="F91" s="9" t="s">
        <v>122</v>
      </c>
      <c r="G91" s="28" t="s">
        <v>14</v>
      </c>
    </row>
    <row r="92" spans="1:7" ht="21" customHeight="1" thickBot="1" x14ac:dyDescent="0.3">
      <c r="A92" s="21" t="s">
        <v>15</v>
      </c>
      <c r="B92" s="22"/>
      <c r="C92" s="23"/>
      <c r="D92" s="24">
        <f>SUM(D81:D91)</f>
        <v>219520.23</v>
      </c>
      <c r="E92" s="23"/>
      <c r="F92" s="25"/>
      <c r="G92" s="26"/>
    </row>
    <row r="93" spans="1:7" ht="15.75" thickBot="1" x14ac:dyDescent="0.3">
      <c r="A93" s="29" t="s">
        <v>121</v>
      </c>
      <c r="B93" s="30"/>
      <c r="C93" s="31"/>
      <c r="D93" s="32">
        <f>SUM(D8,D10,D12,D14,D16,D18,D20,D22,D24,D26,D28,D30,D32,D35,D38,D40,D42,D44,D46,D48,D50,D52,D54,D56,D58,D60,D62,D64,D66,D68,D70,D72,D74,D76,D78,D80,D92)</f>
        <v>266848.47000000003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2026-05-21T10:33:10Z</dcterms:modified>
</cp:coreProperties>
</file>