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7" i="1" s="1"/>
</calcChain>
</file>

<file path=xl/sharedStrings.xml><?xml version="1.0" encoding="utf-8"?>
<sst xmlns="http://schemas.openxmlformats.org/spreadsheetml/2006/main" count="358" uniqueCount="164">
  <si>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</si>
  <si>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</si>
  <si>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</si>
  <si>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</si>
  <si>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</si>
  <si>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</si>
  <si>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</si>
  <si>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</si>
  <si>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</si>
  <si>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01.05.2026 Do 31.05.2026</t>
  </si>
  <si>
    <t>R-GLOBAL d.o.o.</t>
  </si>
  <si>
    <t>93152082975</t>
  </si>
  <si>
    <t>ZAGREB 10000</t>
  </si>
  <si>
    <t>USLUGE TEKUĆEG I INVESTICIJSKOG ODRŽAVANJA</t>
  </si>
  <si>
    <t>OŠ M.J.ZAGORKE</t>
  </si>
  <si>
    <t>Ukupno:</t>
  </si>
  <si>
    <t>MAR- MIR PROMET</t>
  </si>
  <si>
    <t>90591998649</t>
  </si>
  <si>
    <t>OSTALI NESPOMENUTI RASHODI POSLOVANJA</t>
  </si>
  <si>
    <t>AGROPROTEINKA-ENERGIJA d.o.o.</t>
  </si>
  <si>
    <t>90174095121</t>
  </si>
  <si>
    <t>10360 SESVETE</t>
  </si>
  <si>
    <t>USLUGE TELEFONA, POŠTE I PRIJEVOZA</t>
  </si>
  <si>
    <t>DECATHLON</t>
  </si>
  <si>
    <t>89516372197</t>
  </si>
  <si>
    <t>ZAGREB</t>
  </si>
  <si>
    <t>HRVATSKA POŠTANSKA BANKA</t>
  </si>
  <si>
    <t>87939104217</t>
  </si>
  <si>
    <t>BANKARSKE USLUGE I USLUGE PLATNOG PROMETA</t>
  </si>
  <si>
    <t>HP-HRVATSKA POŠTA D.D.</t>
  </si>
  <si>
    <t>87311810356</t>
  </si>
  <si>
    <t>10000 ZAGREB</t>
  </si>
  <si>
    <t>STAKLO GALANTERIJA +</t>
  </si>
  <si>
    <t>86080086645</t>
  </si>
  <si>
    <t>FINANCIJSKA AGENCIJA</t>
  </si>
  <si>
    <t>85821130368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</si>
  <si>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</si>
  <si>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</si>
  <si>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</si>
  <si>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</si>
  <si>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</si>
  <si>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</si>
  <si>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</si>
  <si>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AGRODALM d.o.o.</t>
  </si>
  <si>
    <t>80649374262</t>
  </si>
  <si>
    <t>Zagreb 10040</t>
  </si>
  <si>
    <t>MATERIJAL I SIROVINE</t>
  </si>
  <si>
    <t>HD-INFO d.o.o.</t>
  </si>
  <si>
    <t>77524206664</t>
  </si>
  <si>
    <t>ZAGREBAČKE PEKARNE "KLARA</t>
  </si>
  <si>
    <t>76842508189</t>
  </si>
  <si>
    <t>OPTIMUS LAB d.o.o.</t>
  </si>
  <si>
    <t>71981294715</t>
  </si>
  <si>
    <t>ČAKOVEC 40 000</t>
  </si>
  <si>
    <t>RAČUNALNE USLUGE</t>
  </si>
  <si>
    <t>BAUHAUS D.O.O.</t>
  </si>
  <si>
    <t>71642207963</t>
  </si>
  <si>
    <t>MATERIJAL I DIJELOVI ZA TEKUĆE I INVESTICIJSKO ODRŽAVANJE</t>
  </si>
  <si>
    <t>TELEMACH HRVATSKA d.o.o.</t>
  </si>
  <si>
    <t>70133616033</t>
  </si>
  <si>
    <t>TOKIĆ TRGOVINA d.o.o.</t>
  </si>
  <si>
    <t>68506332477</t>
  </si>
  <si>
    <t>UREDSKI MATERIJAL I OSTALI MATERIJALNI RASHODI</t>
  </si>
  <si>
    <t>HRT-HRVATSKA RADIOTELEVIZIJA+</t>
  </si>
  <si>
    <t>68419124305</t>
  </si>
  <si>
    <t>USLUGE PROMIDŽBE I INFORMIRANJA</t>
  </si>
  <si>
    <t>App&amp;Tech Consulting d.o.o.</t>
  </si>
  <si>
    <t>67510724558</t>
  </si>
  <si>
    <t>10000 Zagreb</t>
  </si>
  <si>
    <t>INTELEKTUALNE I OSOBNE USLUGE</t>
  </si>
  <si>
    <t>TRI COLORE obrt za ugostiteljstvo vl.Željko Parlov</t>
  </si>
  <si>
    <t>65101468130</t>
  </si>
  <si>
    <t>10040 ZAGREB</t>
  </si>
  <si>
    <t>Dostava plina Zagreb d.o.o.</t>
  </si>
  <si>
    <t>64678690970</t>
  </si>
  <si>
    <t>ENERGIJA</t>
  </si>
  <si>
    <t>NARODNE NOVINE D.D.+</t>
  </si>
  <si>
    <t>64546066176</t>
  </si>
  <si>
    <t>HEP OPSKRBA</t>
  </si>
  <si>
    <t>63073332379</t>
  </si>
  <si>
    <t>GRADSKI URED ZA IZGRADNJU</t>
  </si>
  <si>
    <t>61817894937</t>
  </si>
  <si>
    <t>PASTOR SERVISI d.o.o.</t>
  </si>
  <si>
    <t>60654129780</t>
  </si>
  <si>
    <t>10437 Rakitje- Bestovje</t>
  </si>
  <si>
    <t>TEHNO ZAGREB</t>
  </si>
  <si>
    <t>60557784734</t>
  </si>
  <si>
    <t>IGOMAT d.o.o.</t>
  </si>
  <si>
    <t>55662000497</t>
  </si>
  <si>
    <t>BREGANA 10432</t>
  </si>
  <si>
    <t>STRIDON-PROMET d.o.o.</t>
  </si>
  <si>
    <t>50403201385</t>
  </si>
  <si>
    <t>DUGO SELO 10370</t>
  </si>
  <si>
    <t>NEB TRGOVINA D.O.O.+</t>
  </si>
  <si>
    <t>49445479034</t>
  </si>
  <si>
    <t>TEMPERO VERO d.o.o.</t>
  </si>
  <si>
    <t>45985851630</t>
  </si>
  <si>
    <t>OSTALE USLUGE</t>
  </si>
  <si>
    <t>POSLOVNI EDUKATOR ZA SAVJET. d.o.o.</t>
  </si>
  <si>
    <t>45065170578</t>
  </si>
  <si>
    <t>KAŠTEL KAMBELOVAC</t>
  </si>
  <si>
    <t>STRUČNO USAVRŠAVANJE ZAPOSLENIKA</t>
  </si>
  <si>
    <t>VINDIJA D.D.-MESO +</t>
  </si>
  <si>
    <t>44138062462</t>
  </si>
  <si>
    <t>VARAŽDIN</t>
  </si>
  <si>
    <t>ČISTA VODA d.o.o.</t>
  </si>
  <si>
    <t>42375187043</t>
  </si>
  <si>
    <t>INSAKO d.o.o.</t>
  </si>
  <si>
    <t>39851720584</t>
  </si>
  <si>
    <t>PLAVA PTICA D.O.O.</t>
  </si>
  <si>
    <t>39521531180</t>
  </si>
  <si>
    <t>EURO-MILK D.O.O.+</t>
  </si>
  <si>
    <t>37463678442</t>
  </si>
  <si>
    <t>10381 BEDENICA</t>
  </si>
  <si>
    <t>LJEKARNE PETRINEC ZDRAVSTVENA USTANOVA</t>
  </si>
  <si>
    <t>35012028456</t>
  </si>
  <si>
    <t>ZDRAVSTVENE I VETERINARSKE USLUGE</t>
  </si>
  <si>
    <t>ZAVOD ZA JAVNO ZDRAVSTVO-33392005961 +</t>
  </si>
  <si>
    <t>33392005961</t>
  </si>
  <si>
    <t>A1 Hrvatska d.o.o.</t>
  </si>
  <si>
    <t>29524210204</t>
  </si>
  <si>
    <t>LAĐA D.O.O.</t>
  </si>
  <si>
    <t>28958107093</t>
  </si>
  <si>
    <t>TRGO-ZVONO d.o.o.</t>
  </si>
  <si>
    <t>27652048507</t>
  </si>
  <si>
    <t>Zagreb 10000</t>
  </si>
  <si>
    <t>Udruga Vjetar u leďa</t>
  </si>
  <si>
    <t>20736584190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</si>
  <si>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</si>
  <si>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</si>
  <si>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</si>
  <si>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</si>
  <si>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</si>
  <si>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</si>
  <si>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</si>
  <si>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CHIPOTEKA Z-EL d.o.o.</t>
  </si>
  <si>
    <t>11374156664</t>
  </si>
  <si>
    <t>Zagreb</t>
  </si>
  <si>
    <t>AKD-ZAŠTITA D.O.O.</t>
  </si>
  <si>
    <t>09253797076</t>
  </si>
  <si>
    <t>Net-Mag d.o.o.</t>
  </si>
  <si>
    <t>09012552972</t>
  </si>
  <si>
    <t>POKAS VISION, OBRT ZA TEHNIČKU ZAŠTITU, VL. FILIP POKAS</t>
  </si>
  <si>
    <t>08381362868</t>
  </si>
  <si>
    <t>10410 NOVO ČIČE</t>
  </si>
  <si>
    <t>UREDSKA OPREMA I NAMJEŠTAJ</t>
  </si>
  <si>
    <t>LEDO plus d.o.o.</t>
  </si>
  <si>
    <t>07179054100</t>
  </si>
  <si>
    <t>ESK   D.O.O.+</t>
  </si>
  <si>
    <t>06135698286</t>
  </si>
  <si>
    <t>FORMAT A4 d.o.o.</t>
  </si>
  <si>
    <t>06130093663</t>
  </si>
  <si>
    <t>10410 Velika Gorica</t>
  </si>
  <si>
    <t>TIN-PROIZVODNJA +</t>
  </si>
  <si>
    <t>03394514113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</si>
  <si>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</si>
  <si>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</si>
  <si>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</si>
  <si>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</si>
  <si>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</si>
  <si>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</si>
  <si>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</si>
  <si>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NAKNADE ZA RAD PREDSTAVNIČKIH 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</si>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</sst>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3"/>
  <sheetViews>
    <sheetView tabSelected="1" zoomScaleNormal="100" workbookViewId="0">
      <selection activeCell="B1" sqref="B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184.33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184.33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56.83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56.83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398.19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398.19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247.96</v>
      </c>
      <c r="E13" s="10">
        <v>3299</v>
      </c>
      <c r="F13" s="9" t="s">
        <v>18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247.96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25</v>
      </c>
      <c r="D15" s="18">
        <v>115.76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115.76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44.46</v>
      </c>
      <c r="E17" s="10">
        <v>3231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44.46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25</v>
      </c>
      <c r="D19" s="18">
        <v>345.45</v>
      </c>
      <c r="E19" s="10">
        <v>3232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345.45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25</v>
      </c>
      <c r="D21" s="18">
        <v>10.210000000000001</v>
      </c>
      <c r="E21" s="10">
        <v>3431</v>
      </c>
      <c r="F21" s="9" t="s">
        <v>28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10.210000000000001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25</v>
      </c>
      <c r="D23" s="18">
        <v>771.62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771.62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25</v>
      </c>
      <c r="D25" s="18">
        <v>5597.03</v>
      </c>
      <c r="E25" s="10">
        <v>3234</v>
      </c>
      <c r="F25" s="9" t="s">
        <v>38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5597.03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25</v>
      </c>
      <c r="D27" s="18">
        <v>3454</v>
      </c>
      <c r="E27" s="10">
        <v>3231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3454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45</v>
      </c>
      <c r="D29" s="18">
        <v>321.97000000000003</v>
      </c>
      <c r="E29" s="10">
        <v>3222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321.97000000000003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25</v>
      </c>
      <c r="D31" s="18">
        <v>164.78</v>
      </c>
      <c r="E31" s="10">
        <v>3299</v>
      </c>
      <c r="F31" s="9" t="s">
        <v>18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164.78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25</v>
      </c>
      <c r="D33" s="18">
        <v>3912.13</v>
      </c>
      <c r="E33" s="10">
        <v>3222</v>
      </c>
      <c r="F33" s="9" t="s">
        <v>46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3912.13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53</v>
      </c>
      <c r="D35" s="18">
        <v>190.63</v>
      </c>
      <c r="E35" s="10">
        <v>3238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190.63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25</v>
      </c>
      <c r="D37" s="18">
        <v>86.61</v>
      </c>
      <c r="E37" s="10">
        <v>3224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86.61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25.75</v>
      </c>
      <c r="E39" s="10">
        <v>3231</v>
      </c>
      <c r="F39" s="9" t="s">
        <v>22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25.75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25</v>
      </c>
      <c r="D41" s="18">
        <v>2506.2199999999998</v>
      </c>
      <c r="E41" s="10">
        <v>3221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2506.2199999999998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25</v>
      </c>
      <c r="D43" s="18">
        <v>10.62</v>
      </c>
      <c r="E43" s="10">
        <v>3233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10.62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1150</v>
      </c>
      <c r="E45" s="10">
        <v>3237</v>
      </c>
      <c r="F45" s="9" t="s">
        <v>69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1150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1775</v>
      </c>
      <c r="E47" s="10">
        <v>3222</v>
      </c>
      <c r="F47" s="9" t="s">
        <v>46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1775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68</v>
      </c>
      <c r="D49" s="18">
        <v>121.8</v>
      </c>
      <c r="E49" s="10">
        <v>3223</v>
      </c>
      <c r="F49" s="9" t="s">
        <v>75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121.8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25</v>
      </c>
      <c r="D51" s="18">
        <v>116.25</v>
      </c>
      <c r="E51" s="10">
        <v>3221</v>
      </c>
      <c r="F51" s="9" t="s">
        <v>62</v>
      </c>
      <c r="G51" s="27" t="s">
        <v>14</v>
      </c>
    </row>
    <row r="52" spans="1:7" x14ac:dyDescent="0.25">
      <c r="A52" s="9"/>
      <c r="B52" s="14"/>
      <c r="C52" s="10"/>
      <c r="D52" s="18">
        <v>1045.75</v>
      </c>
      <c r="E52" s="10">
        <v>3233</v>
      </c>
      <c r="F52" s="9" t="s">
        <v>65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1162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25</v>
      </c>
      <c r="D54" s="18">
        <v>1923.47</v>
      </c>
      <c r="E54" s="10">
        <v>3223</v>
      </c>
      <c r="F54" s="9" t="s">
        <v>75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1923.47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25</v>
      </c>
      <c r="D56" s="18">
        <v>86.19</v>
      </c>
      <c r="E56" s="10">
        <v>3234</v>
      </c>
      <c r="F56" s="9" t="s">
        <v>38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86.19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465.63</v>
      </c>
      <c r="E58" s="10">
        <v>3232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465.63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25</v>
      </c>
      <c r="D60" s="18">
        <v>1014.35</v>
      </c>
      <c r="E60" s="10">
        <v>3232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1014.35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2454.42</v>
      </c>
      <c r="E62" s="10">
        <v>3222</v>
      </c>
      <c r="F62" s="9" t="s">
        <v>46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2454.42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556.71</v>
      </c>
      <c r="E64" s="10">
        <v>3222</v>
      </c>
      <c r="F64" s="9" t="s">
        <v>46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556.71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25</v>
      </c>
      <c r="D66" s="18">
        <v>333.98</v>
      </c>
      <c r="E66" s="10">
        <v>3221</v>
      </c>
      <c r="F66" s="9" t="s">
        <v>62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333.98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31</v>
      </c>
      <c r="D68" s="18">
        <v>2700</v>
      </c>
      <c r="E68" s="10">
        <v>3239</v>
      </c>
      <c r="F68" s="9" t="s">
        <v>97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2700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100</v>
      </c>
      <c r="D70" s="18">
        <v>270</v>
      </c>
      <c r="E70" s="10">
        <v>3213</v>
      </c>
      <c r="F70" s="9" t="s">
        <v>101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270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2692.02</v>
      </c>
      <c r="E72" s="10">
        <v>3222</v>
      </c>
      <c r="F72" s="9" t="s">
        <v>46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2692.02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25</v>
      </c>
      <c r="D74" s="18">
        <v>68.75</v>
      </c>
      <c r="E74" s="10">
        <v>3299</v>
      </c>
      <c r="F74" s="9" t="s">
        <v>18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68.75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25</v>
      </c>
      <c r="D76" s="18">
        <v>22.5</v>
      </c>
      <c r="E76" s="10">
        <v>3221</v>
      </c>
      <c r="F76" s="9" t="s">
        <v>62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22.5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25</v>
      </c>
      <c r="D78" s="18">
        <v>635</v>
      </c>
      <c r="E78" s="10">
        <v>3232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635</v>
      </c>
      <c r="E79" s="23"/>
      <c r="F79" s="25"/>
      <c r="G79" s="26"/>
    </row>
    <row r="80" spans="1:7" x14ac:dyDescent="0.25">
      <c r="A80" s="9" t="s">
        <v>111</v>
      </c>
      <c r="B80" s="14" t="s">
        <v>112</v>
      </c>
      <c r="C80" s="10" t="s">
        <v>113</v>
      </c>
      <c r="D80" s="18">
        <v>1358.21</v>
      </c>
      <c r="E80" s="10">
        <v>3222</v>
      </c>
      <c r="F80" s="9" t="s">
        <v>46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1358.21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72</v>
      </c>
      <c r="D82" s="18">
        <v>35.18</v>
      </c>
      <c r="E82" s="10">
        <v>3236</v>
      </c>
      <c r="F82" s="9" t="s">
        <v>116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35.18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25</v>
      </c>
      <c r="D84" s="18">
        <v>21.9</v>
      </c>
      <c r="E84" s="10">
        <v>3236</v>
      </c>
      <c r="F84" s="9" t="s">
        <v>116</v>
      </c>
      <c r="G84" s="27" t="s">
        <v>14</v>
      </c>
    </row>
    <row r="85" spans="1:7" x14ac:dyDescent="0.25">
      <c r="A85" s="9"/>
      <c r="B85" s="14"/>
      <c r="C85" s="10"/>
      <c r="D85" s="18">
        <v>95.98</v>
      </c>
      <c r="E85" s="10">
        <v>3299</v>
      </c>
      <c r="F85" s="9" t="s">
        <v>18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SUM(D84:D85)</f>
        <v>117.88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25</v>
      </c>
      <c r="D87" s="18">
        <v>179.75</v>
      </c>
      <c r="E87" s="10">
        <v>3231</v>
      </c>
      <c r="F87" s="9" t="s">
        <v>22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179.75</v>
      </c>
      <c r="E88" s="23"/>
      <c r="F88" s="25"/>
      <c r="G88" s="26"/>
    </row>
    <row r="89" spans="1:7" x14ac:dyDescent="0.25">
      <c r="A89" s="9" t="s">
        <v>121</v>
      </c>
      <c r="B89" s="14" t="s">
        <v>122</v>
      </c>
      <c r="C89" s="10" t="s">
        <v>21</v>
      </c>
      <c r="D89" s="18">
        <v>40</v>
      </c>
      <c r="E89" s="10">
        <v>3213</v>
      </c>
      <c r="F89" s="9" t="s">
        <v>101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40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833.07</v>
      </c>
      <c r="E91" s="10">
        <v>3222</v>
      </c>
      <c r="F91" s="9" t="s">
        <v>46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833.07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31</v>
      </c>
      <c r="D93" s="18">
        <v>150</v>
      </c>
      <c r="E93" s="10">
        <v>3213</v>
      </c>
      <c r="F93" s="9" t="s">
        <v>101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150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130</v>
      </c>
      <c r="D95" s="18">
        <v>775.4</v>
      </c>
      <c r="E95" s="10">
        <v>3222</v>
      </c>
      <c r="F95" s="9" t="s">
        <v>46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775.4</v>
      </c>
      <c r="E96" s="23"/>
      <c r="F96" s="25"/>
      <c r="G96" s="26"/>
    </row>
    <row r="97" spans="1:7" x14ac:dyDescent="0.25">
      <c r="A97" s="9" t="s">
        <v>131</v>
      </c>
      <c r="B97" s="14" t="s">
        <v>132</v>
      </c>
      <c r="C97" s="10" t="s">
        <v>68</v>
      </c>
      <c r="D97" s="18">
        <v>62.25</v>
      </c>
      <c r="E97" s="10">
        <v>3232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62.25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25</v>
      </c>
      <c r="D99" s="18">
        <v>61.69</v>
      </c>
      <c r="E99" s="10">
        <v>3232</v>
      </c>
      <c r="F99" s="9" t="s">
        <v>13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61.69</v>
      </c>
      <c r="E100" s="23"/>
      <c r="F100" s="25"/>
      <c r="G100" s="26"/>
    </row>
    <row r="101" spans="1:7" x14ac:dyDescent="0.25">
      <c r="A101" s="9" t="s">
        <v>135</v>
      </c>
      <c r="B101" s="14" t="s">
        <v>136</v>
      </c>
      <c r="C101" s="10" t="s">
        <v>137</v>
      </c>
      <c r="D101" s="18">
        <v>14</v>
      </c>
      <c r="E101" s="10">
        <v>3299</v>
      </c>
      <c r="F101" s="9" t="s">
        <v>18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14</v>
      </c>
      <c r="E102" s="23"/>
      <c r="F102" s="25"/>
      <c r="G102" s="26"/>
    </row>
    <row r="103" spans="1:7" x14ac:dyDescent="0.25">
      <c r="A103" s="9" t="s">
        <v>138</v>
      </c>
      <c r="B103" s="14" t="s">
        <v>139</v>
      </c>
      <c r="C103" s="10" t="s">
        <v>31</v>
      </c>
      <c r="D103" s="18">
        <v>55</v>
      </c>
      <c r="E103" s="10">
        <v>3239</v>
      </c>
      <c r="F103" s="9" t="s">
        <v>97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55</v>
      </c>
      <c r="E104" s="23"/>
      <c r="F104" s="25"/>
      <c r="G104" s="26"/>
    </row>
    <row r="105" spans="1:7" x14ac:dyDescent="0.25">
      <c r="A105" s="9" t="s">
        <v>140</v>
      </c>
      <c r="B105" s="14" t="s">
        <v>141</v>
      </c>
      <c r="C105" s="10" t="s">
        <v>137</v>
      </c>
      <c r="D105" s="18">
        <v>65</v>
      </c>
      <c r="E105" s="10">
        <v>3238</v>
      </c>
      <c r="F105" s="9" t="s">
        <v>54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65</v>
      </c>
      <c r="E106" s="23"/>
      <c r="F106" s="25"/>
      <c r="G106" s="26"/>
    </row>
    <row r="107" spans="1:7" x14ac:dyDescent="0.25">
      <c r="A107" s="9" t="s">
        <v>142</v>
      </c>
      <c r="B107" s="14" t="s">
        <v>143</v>
      </c>
      <c r="C107" s="10" t="s">
        <v>144</v>
      </c>
      <c r="D107" s="18">
        <v>1412.5</v>
      </c>
      <c r="E107" s="10">
        <v>4221</v>
      </c>
      <c r="F107" s="9" t="s">
        <v>145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1412.5</v>
      </c>
      <c r="E108" s="23"/>
      <c r="F108" s="25"/>
      <c r="G108" s="26"/>
    </row>
    <row r="109" spans="1:7" x14ac:dyDescent="0.25">
      <c r="A109" s="9" t="s">
        <v>146</v>
      </c>
      <c r="B109" s="14" t="s">
        <v>147</v>
      </c>
      <c r="C109" s="10" t="s">
        <v>25</v>
      </c>
      <c r="D109" s="18">
        <v>534.5</v>
      </c>
      <c r="E109" s="10">
        <v>3222</v>
      </c>
      <c r="F109" s="9" t="s">
        <v>46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534.5</v>
      </c>
      <c r="E110" s="23"/>
      <c r="F110" s="25"/>
      <c r="G110" s="26"/>
    </row>
    <row r="111" spans="1:7" x14ac:dyDescent="0.25">
      <c r="A111" s="9" t="s">
        <v>148</v>
      </c>
      <c r="B111" s="14" t="s">
        <v>149</v>
      </c>
      <c r="C111" s="10" t="s">
        <v>25</v>
      </c>
      <c r="D111" s="18">
        <v>962.5</v>
      </c>
      <c r="E111" s="10">
        <v>3239</v>
      </c>
      <c r="F111" s="9" t="s">
        <v>97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962.5</v>
      </c>
      <c r="E112" s="23"/>
      <c r="F112" s="25"/>
      <c r="G112" s="26"/>
    </row>
    <row r="113" spans="1:7" x14ac:dyDescent="0.25">
      <c r="A113" s="9" t="s">
        <v>150</v>
      </c>
      <c r="B113" s="14" t="s">
        <v>151</v>
      </c>
      <c r="C113" s="10" t="s">
        <v>152</v>
      </c>
      <c r="D113" s="18">
        <v>301.44</v>
      </c>
      <c r="E113" s="10">
        <v>3221</v>
      </c>
      <c r="F113" s="9" t="s">
        <v>62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301.44</v>
      </c>
      <c r="E114" s="23"/>
      <c r="F114" s="25"/>
      <c r="G114" s="26"/>
    </row>
    <row r="115" spans="1:7" x14ac:dyDescent="0.25">
      <c r="A115" s="9" t="s">
        <v>153</v>
      </c>
      <c r="B115" s="14" t="s">
        <v>154</v>
      </c>
      <c r="C115" s="10" t="s">
        <v>25</v>
      </c>
      <c r="D115" s="18">
        <v>2593.1799999999998</v>
      </c>
      <c r="E115" s="10">
        <v>3222</v>
      </c>
      <c r="F115" s="9" t="s">
        <v>46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2593.1799999999998</v>
      </c>
      <c r="E116" s="23"/>
      <c r="F116" s="25"/>
      <c r="G116" s="26"/>
    </row>
    <row r="117" spans="1:7" x14ac:dyDescent="0.25">
      <c r="A117" s="9"/>
      <c r="B117" s="14"/>
      <c r="C117" s="10"/>
      <c r="D117" s="18">
        <v>175394.57</v>
      </c>
      <c r="E117" s="10">
        <v>3111</v>
      </c>
      <c r="F117" s="9" t="s">
        <v>155</v>
      </c>
      <c r="G117" s="28" t="s">
        <v>14</v>
      </c>
    </row>
    <row r="118" spans="1:7" x14ac:dyDescent="0.25">
      <c r="A118" s="9"/>
      <c r="B118" s="14"/>
      <c r="C118" s="10"/>
      <c r="D118" s="18">
        <v>6488.98</v>
      </c>
      <c r="E118" s="10">
        <v>3113</v>
      </c>
      <c r="F118" s="9" t="s">
        <v>156</v>
      </c>
      <c r="G118" s="28" t="s">
        <v>14</v>
      </c>
    </row>
    <row r="119" spans="1:7" x14ac:dyDescent="0.25">
      <c r="A119" s="9"/>
      <c r="B119" s="14"/>
      <c r="C119" s="10"/>
      <c r="D119" s="18">
        <v>1885.37</v>
      </c>
      <c r="E119" s="10">
        <v>3114</v>
      </c>
      <c r="F119" s="9" t="s">
        <v>157</v>
      </c>
      <c r="G119" s="28" t="s">
        <v>14</v>
      </c>
    </row>
    <row r="120" spans="1:7" x14ac:dyDescent="0.25">
      <c r="A120" s="9"/>
      <c r="B120" s="14"/>
      <c r="C120" s="10"/>
      <c r="D120" s="18">
        <v>5096.18</v>
      </c>
      <c r="E120" s="10">
        <v>3121</v>
      </c>
      <c r="F120" s="9" t="s">
        <v>158</v>
      </c>
      <c r="G120" s="28" t="s">
        <v>14</v>
      </c>
    </row>
    <row r="121" spans="1:7" x14ac:dyDescent="0.25">
      <c r="A121" s="9"/>
      <c r="B121" s="14"/>
      <c r="C121" s="10"/>
      <c r="D121" s="18">
        <v>29229.94</v>
      </c>
      <c r="E121" s="10">
        <v>3132</v>
      </c>
      <c r="F121" s="9" t="s">
        <v>159</v>
      </c>
      <c r="G121" s="28" t="s">
        <v>14</v>
      </c>
    </row>
    <row r="122" spans="1:7" x14ac:dyDescent="0.25">
      <c r="A122" s="9"/>
      <c r="B122" s="14"/>
      <c r="C122" s="10"/>
      <c r="D122" s="18">
        <v>1650</v>
      </c>
      <c r="E122" s="10">
        <v>3211</v>
      </c>
      <c r="F122" s="9" t="s">
        <v>160</v>
      </c>
      <c r="G122" s="28" t="s">
        <v>14</v>
      </c>
    </row>
    <row r="123" spans="1:7" x14ac:dyDescent="0.25">
      <c r="A123" s="9"/>
      <c r="B123" s="14"/>
      <c r="C123" s="10"/>
      <c r="D123" s="18">
        <v>3927.35</v>
      </c>
      <c r="E123" s="10">
        <v>3212</v>
      </c>
      <c r="F123" s="9" t="s">
        <v>161</v>
      </c>
      <c r="G123" s="28" t="s">
        <v>14</v>
      </c>
    </row>
    <row r="124" spans="1:7" x14ac:dyDescent="0.25">
      <c r="A124" s="9"/>
      <c r="B124" s="14"/>
      <c r="C124" s="10"/>
      <c r="D124" s="18">
        <v>372.29</v>
      </c>
      <c r="E124" s="10">
        <v>3237</v>
      </c>
      <c r="F124" s="9" t="s">
        <v>69</v>
      </c>
      <c r="G124" s="28" t="s">
        <v>14</v>
      </c>
    </row>
    <row r="125" spans="1:7" x14ac:dyDescent="0.25">
      <c r="A125" s="9"/>
      <c r="B125" s="14"/>
      <c r="C125" s="10"/>
      <c r="D125" s="18">
        <v>3350.64</v>
      </c>
      <c r="E125" s="10">
        <v>3291</v>
      </c>
      <c r="F125" s="9" t="s">
        <v>162</v>
      </c>
      <c r="G125" s="28" t="s">
        <v>14</v>
      </c>
    </row>
    <row r="126" spans="1:7" ht="21" customHeight="1" thickBot="1" x14ac:dyDescent="0.3">
      <c r="A126" s="21" t="s">
        <v>15</v>
      </c>
      <c r="B126" s="22"/>
      <c r="C126" s="23"/>
      <c r="D126" s="24">
        <f>SUM(D117:D125)</f>
        <v>227395.32000000004</v>
      </c>
      <c r="E126" s="23"/>
      <c r="F126" s="25"/>
      <c r="G126" s="26"/>
    </row>
    <row r="127" spans="1:7" ht="15.75" thickBot="1" x14ac:dyDescent="0.3">
      <c r="A127" s="29" t="s">
        <v>163</v>
      </c>
      <c r="B127" s="30"/>
      <c r="C127" s="31"/>
      <c r="D127" s="32">
        <f>SUM(D8,D10,D12,D14,D16,D18,D20,D22,D24,D26,D28,D30,D32,D34,D36,D38,D40,D42,D44,D46,D48,D50,D53,D55,D57,D59,D61,D63,D65,D67,D69,D71,D73,D75,D77,D79,D81,D83,D86,D88,D90,D92,D94,D96,D98,D100,D102,D104,D106,D108,D110,D112,D114,D116,D126)</f>
        <v>272823.24000000005</v>
      </c>
      <c r="E127" s="31"/>
      <c r="F127" s="33"/>
      <c r="G127" s="34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2026-06-24T12:54:59Z</dcterms:modified>
</cp:coreProperties>
</file>